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66925"/>
  <mc:AlternateContent xmlns:mc="http://schemas.openxmlformats.org/markup-compatibility/2006">
    <mc:Choice Requires="x15">
      <x15ac:absPath xmlns:x15ac="http://schemas.microsoft.com/office/spreadsheetml/2010/11/ac" url="C:\Users\Admin\Documents\"/>
    </mc:Choice>
  </mc:AlternateContent>
  <xr:revisionPtr revIDLastSave="0" documentId="8_{FDF5BDB2-5DDE-4B33-ABEF-23050E150B02}" xr6:coauthVersionLast="47" xr6:coauthVersionMax="47" xr10:uidLastSave="{00000000-0000-0000-0000-000000000000}"/>
  <bookViews>
    <workbookView xWindow="-120" yWindow="-120" windowWidth="20730" windowHeight="11160" activeTab="3" xr2:uid="{C3B46009-DB22-4490-AEE9-9BE229014EFF}"/>
  </bookViews>
  <sheets>
    <sheet name="Câu1" sheetId="4" r:id="rId1"/>
    <sheet name="Câu2" sheetId="7" r:id="rId2"/>
    <sheet name="Cau3" sheetId="8" r:id="rId3"/>
    <sheet name="Cau5" sheetId="10" r:id="rId4"/>
    <sheet name="DATA" sheetId="1" r:id="rId5"/>
  </sheets>
  <definedNames>
    <definedName name="Slicer_Tháng">#N/A</definedName>
  </definedNames>
  <calcPr calcId="181029"/>
  <pivotCaches>
    <pivotCache cacheId="19"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alcChain>
</file>

<file path=xl/sharedStrings.xml><?xml version="1.0" encoding="utf-8"?>
<sst xmlns="http://schemas.openxmlformats.org/spreadsheetml/2006/main" count="416" uniqueCount="23">
  <si>
    <t>Ngày hạch toán</t>
  </si>
  <si>
    <t>Cửa hàng 3</t>
  </si>
  <si>
    <t>Cửa hàng 2</t>
  </si>
  <si>
    <t>Cửa hàng 4</t>
  </si>
  <si>
    <t>Cửa hàng 1</t>
  </si>
  <si>
    <t>Cửa hàng 5</t>
  </si>
  <si>
    <t>Cửa hàng</t>
  </si>
  <si>
    <t>Doanh số bán trong ngày</t>
  </si>
  <si>
    <t>Lợi nhuận</t>
  </si>
  <si>
    <t>SL khách hàng đến cửa hàng trong ngày</t>
  </si>
  <si>
    <t>Sum of SL khách hàng đến cửa hàng trong ngày</t>
  </si>
  <si>
    <t>Row Labels</t>
  </si>
  <si>
    <t>Grand Total</t>
  </si>
  <si>
    <t>Sum of Doanh số bán trong ngày</t>
  </si>
  <si>
    <t>(All)</t>
  </si>
  <si>
    <t>1/ Đánh giá tình hình doanh thu của các cửa hàng thông qua xếp hạng doanh thu (Vẽ biểu đồ và nêu đánh giá)</t>
  </si>
  <si>
    <t>Thông qua các giá trị trên biểu đồ, ta thấy được cửa hàng 1 có doanh thu cao nhất trong ngày với doanh thu là 871657345</t>
  </si>
  <si>
    <t>Cửa hàng 2 đứng thứ 2, cửa hàng 4 đứng thứ 3, cửa hàng 5 đứng thứ 4 và cửa hàng 3 đứng cuối cùng.</t>
  </si>
  <si>
    <t>Sum of Lợi nhuận</t>
  </si>
  <si>
    <t>Theo biểu đồ thì cửa hàng 1 có lợi nhuận cao nhất, tiếp đó là cửa hàng 2, 4, 5 và cuối</t>
  </si>
  <si>
    <t>cùng là cửa hàng 3</t>
  </si>
  <si>
    <t>Theo biểu đồ thì cửa hàng 1 có lợi nhuận cao nhất, tiếp đó là cửa hàng 4, 2, 5 và cuối cùng là cửa hàng 3</t>
  </si>
  <si>
    <t>Tháng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</si>
</sst>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yy"/>
    <numFmt numFmtId="165" formatCode="0.00_);\(0.00\)"/>
  </numFmts>
  <fonts count="4" x14ac:knownFonts="1">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9">
    <xf numFmtId="0" fontId="0" fillId="0" borderId="0" xfId="0"/>
    <xf numFmtId="0" fontId="2" fillId="0" borderId="0" xfId="0" applyFont="1" applyFill="1" applyBorder="1"/>
    <xf numFmtId="164"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xf numFmtId="165" fontId="2" fillId="0" borderId="0" xfId="1" applyNumberFormat="1" applyFont="1" applyFill="1" applyBorder="1" applyAlignment="1">
      <alignment horizontal="right" vertical="center"/>
    </xf>
    <xf numFmtId="165" fontId="2" fillId="0" borderId="0" xfId="1" applyNumberFormat="1" applyFont="1" applyFill="1" applyBorder="1"/>
    <xf numFmtId="165" fontId="2" fillId="0" borderId="0" xfId="1" applyNumberFormat="1" applyFont="1" applyFill="1" applyBorder="1" applyAlignment="1">
      <alignment horizontal="right" vertical="center" wrapText="1"/>
    </xf>
    <xf numFmtId="164"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xf>
    <xf numFmtId="1" fontId="2" fillId="0" borderId="0" xfId="0" applyNumberFormat="1" applyFont="1" applyFill="1" applyBorder="1"/>
    <xf numFmtId="0" fontId="0" fillId="0" borderId="0" xfId="0" applyNumberFormat="1"/>
    <xf numFmtId="0" fontId="0" fillId="0" borderId="0" xfId="0" pivotButton="1"/>
    <xf numFmtId="0" fontId="0" fillId="0" borderId="0" xfId="0" applyAlignment="1">
      <alignment horizontal="left"/>
    </xf>
    <xf numFmtId="1" fontId="0" fillId="0" borderId="0" xfId="0" applyNumberFormat="1"/>
  </cellXfs>
  <cellStyles count="2">
    <cellStyle name="Comma" xfId="1" builtinId="3"/>
    <cellStyle name="Normal" xfId="0" builtinId="0"/>
  </cellStyles>
  <dxfs count="10">
    <dxf>
      <numFmt numFmtId="1" formatCode="0"/>
    </dxf>
    <dxf>
      <numFmt numFmtId="1" formatCode="0"/>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
      <numFmt numFmtId="1" formatCode="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[Vũ Thị Lan Anh_0981552197_BT Kỹ năng QLDL Excel B2.xlsx]Câu1!PivotTable1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 5 CỬA</a:t>
            </a:r>
            <a:r>
              <a:rPr lang="en-US" baseline="0"/>
              <a:t> HÀNG DOANH THU CAO NHẤT TRONG NGÀY</a:t>
            </a:r>
            <a:endParaRPr lang="en-US"/>
          </a:p>
        </c:rich>
      </c:tx>
      <c:layout>
        <c:manualLayout>
          <c:xMode val="edge"/>
          <c:yMode val="edge"/>
          <c:x val="0.11017344706911639"/>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Câu1!$B$4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Câu1!$A$5:$A$10</c:f>
              <c:strCache>
                <c:ptCount val="5"/>
                <c:pt idx="0">
                  <c:v>Cửa hàng 3</c:v>
                </c:pt>
                <c:pt idx="1">
                  <c:v>Cửa hàng 5</c:v>
                </c:pt>
                <c:pt idx="2">
                  <c:v>Cửa hàng 4</c:v>
                </c:pt>
                <c:pt idx="3">
                  <c:v>Cửa hàng 2</c:v>
                </c:pt>
                <c:pt idx="4">
                  <c:v>Cửa hàng 1</c:v>
                </c:pt>
              </c:strCache>
            </c:strRef>
          </c:cat>
          <c:val>
            <c:numRef>
              <c:f>Câu1!$B$5:$B$10</c:f>
              <c:numCache>
                <c:formatCode>0</c:formatCode>
                <c:ptCount val="5"/>
                <c:pt idx="0">
                  <c:v>607377048</c:v>
                </c:pt>
                <c:pt idx="1">
                  <c:v>716043919</c:v>
                </c:pt>
                <c:pt idx="2">
                  <c:v>725856288</c:v>
                </c:pt>
                <c:pt idx="3">
                  <c:v>793214952</c:v>
                </c:pt>
                <c:pt idx="4">
                  <c:v>871657345</c:v>
                </c:pt>
              </c:numCache>
            </c:numRef>
          </c:val>
          <c:extLst>
            <c:ext xmlns:c16="http://schemas.microsoft.com/office/drawing/2014/chart" uri="{C3380CC4-5D6E-409C-BE32-E72D297353CC}">
              <c16:uniqueId val="{00000000-FD60-4531-B0AB-3527F832C5C1}"/>
            </c:ext>
          </c:extLst>
        </c:ser>
        <c:dLbls>
          <c:showLegendKey val="0"/>
          <c:showVal val="0"/>
          <c:showCatName val="0"/>
          <c:showSerName val="0"/>
          <c:showPercent val="0"/>
          <c:showBubbleSize val="0"/>
        </c:dLbls>
        <c:gapWidth val="182"/>
        <c:axId val="395616864"/>
        <c:axId val="395622112"/>
      </c:barChart>
      <c:catAx>
        <c:axId val="395616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622112"/>
        <c:crosses val="autoZero"/>
        <c:auto val="1"/>
        <c:lblAlgn val="ctr"/>
        <c:lblOffset val="100"/>
        <c:noMultiLvlLbl val="0"/>
      </c:catAx>
      <c:valAx>
        <c:axId val="395622112"/>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56168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[Vũ Thị Lan Anh_0981552197_BT Kỹ năng QLDL Excel B2.xlsx]Câu2!PivotTable2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a:t>
            </a:r>
            <a:r>
              <a:rPr lang="en-US" baseline="0"/>
              <a:t> 5 cửa hàng có lợi nhuận cao nhất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Câu2!$B$4</c:f>
              <c:strCache>
                <c:ptCount val="1"/>
                <c:pt idx="0">
                  <c:v>Total</c:v>
                </c:pt>
              </c:strCache>
            </c:strRef>
          </c:tx>
          <c:spPr>
            <a:solidFill>
              <a:schemeClr val="accent1"/>
            </a:solidFill>
            <a:ln>
              <a:noFill/>
            </a:ln>
            <a:effectLst/>
          </c:spPr>
          <c:invertIfNegative val="0"/>
          <c:cat>
            <c:strRef>
              <c:f>Câu2!$A$5:$A$10</c:f>
              <c:strCache>
                <c:ptCount val="5"/>
                <c:pt idx="0">
                  <c:v>Cửa hàng 3</c:v>
                </c:pt>
                <c:pt idx="1">
                  <c:v>Cửa hàng 5</c:v>
                </c:pt>
                <c:pt idx="2">
                  <c:v>Cửa hàng 4</c:v>
                </c:pt>
                <c:pt idx="3">
                  <c:v>Cửa hàng 2</c:v>
                </c:pt>
                <c:pt idx="4">
                  <c:v>Cửa hàng 1</c:v>
                </c:pt>
              </c:strCache>
            </c:strRef>
          </c:cat>
          <c:val>
            <c:numRef>
              <c:f>Câu2!$B$5:$B$10</c:f>
              <c:numCache>
                <c:formatCode>General</c:formatCode>
                <c:ptCount val="5"/>
                <c:pt idx="0">
                  <c:v>30369526</c:v>
                </c:pt>
                <c:pt idx="1">
                  <c:v>42963764</c:v>
                </c:pt>
                <c:pt idx="2">
                  <c:v>43551408</c:v>
                </c:pt>
                <c:pt idx="3">
                  <c:v>47592934</c:v>
                </c:pt>
                <c:pt idx="4">
                  <c:v>52301344</c:v>
                </c:pt>
              </c:numCache>
            </c:numRef>
          </c:val>
          <c:extLst>
            <c:ext xmlns:c16="http://schemas.microsoft.com/office/drawing/2014/chart" uri="{C3380CC4-5D6E-409C-BE32-E72D297353CC}">
              <c16:uniqueId val="{00000000-9A1D-4D54-8AB4-6545E58642AF}"/>
            </c:ext>
          </c:extLst>
        </c:ser>
        <c:dLbls>
          <c:showLegendKey val="0"/>
          <c:showVal val="0"/>
          <c:showCatName val="0"/>
          <c:showSerName val="0"/>
          <c:showPercent val="0"/>
          <c:showBubbleSize val="0"/>
        </c:dLbls>
        <c:gapWidth val="182"/>
        <c:axId val="541743800"/>
        <c:axId val="541742488"/>
      </c:barChart>
      <c:catAx>
        <c:axId val="541743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742488"/>
        <c:crosses val="autoZero"/>
        <c:auto val="1"/>
        <c:lblAlgn val="ctr"/>
        <c:lblOffset val="100"/>
        <c:noMultiLvlLbl val="0"/>
      </c:catAx>
      <c:valAx>
        <c:axId val="5417424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743800"/>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[Vũ Thị Lan Anh_0981552197_BT Kỹ năng QLDL Excel B2.xlsx]Cau3!PivotTable3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Top</a:t>
            </a:r>
            <a:r>
              <a:rPr lang="en-US" baseline="0"/>
              <a:t> 5 cửa hàng có lượng khách hàng cao nhất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'Cau3'!$B$3</c:f>
              <c:strCache>
                <c:ptCount val="1"/>
                <c:pt idx="0">
                  <c:v>Total</c:v>
                </c:pt>
              </c:strCache>
            </c:strRef>
          </c:tx>
          <c:spPr>
            <a:solidFill>
              <a:schemeClr val="accent1"/>
            </a:solidFill>
            <a:ln>
              <a:noFill/>
            </a:ln>
            <a:effectLst/>
          </c:spPr>
          <c:invertIfNegative val="0"/>
          <c:cat>
            <c:strRef>
              <c:f>'Cau3'!$A$4:$A$9</c:f>
              <c:strCache>
                <c:ptCount val="5"/>
                <c:pt idx="0">
                  <c:v>Cửa hàng 3</c:v>
                </c:pt>
                <c:pt idx="1">
                  <c:v>Cửa hàng 5</c:v>
                </c:pt>
                <c:pt idx="2">
                  <c:v>Cửa hàng 2</c:v>
                </c:pt>
                <c:pt idx="3">
                  <c:v>Cửa hàng 4</c:v>
                </c:pt>
                <c:pt idx="4">
                  <c:v>Cửa hàng 1</c:v>
                </c:pt>
              </c:strCache>
            </c:strRef>
          </c:cat>
          <c:val>
            <c:numRef>
              <c:f>'Cau3'!$B$4:$B$9</c:f>
              <c:numCache>
                <c:formatCode>General</c:formatCode>
                <c:ptCount val="5"/>
                <c:pt idx="0">
                  <c:v>988</c:v>
                </c:pt>
                <c:pt idx="1">
                  <c:v>1108</c:v>
                </c:pt>
                <c:pt idx="2">
                  <c:v>1138</c:v>
                </c:pt>
                <c:pt idx="3">
                  <c:v>1156</c:v>
                </c:pt>
                <c:pt idx="4">
                  <c:v>1233</c:v>
                </c:pt>
              </c:numCache>
            </c:numRef>
          </c:val>
          <c:extLst>
            <c:ext xmlns:c16="http://schemas.microsoft.com/office/drawing/2014/chart" uri="{C3380CC4-5D6E-409C-BE32-E72D297353CC}">
              <c16:uniqueId val="{00000000-1C68-4897-8257-68AAA79D6868}"/>
            </c:ext>
          </c:extLst>
        </c:ser>
        <c:dLbls>
          <c:showLegendKey val="0"/>
          <c:showVal val="0"/>
          <c:showCatName val="0"/>
          <c:showSerName val="0"/>
          <c:showPercent val="0"/>
          <c:showBubbleSize val="0"/>
        </c:dLbls>
        <c:gapWidth val="182"/>
        <c:axId val="540821528"/>
        <c:axId val="540820872"/>
      </c:barChart>
      <c:catAx>
        <c:axId val="540821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820872"/>
        <c:crosses val="autoZero"/>
        <c:auto val="1"/>
        <c:lblAlgn val="ctr"/>
        <c:lblOffset val="100"/>
        <c:noMultiLvlLbl val="0"/>
      </c:catAx>
      <c:valAx>
        <c:axId val="5408208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821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[Vũ Thị Lan Anh_0981552197_BT Kỹ năng QLDL Excel B2.xlsx]Cau5!PivotTable4</c:name>
    <c:fmtId val="0"/>
  </c:pivotSource>
  <c:chart>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5283092738407697"/>
          <c:y val="7.407407407407407E-2"/>
          <c:w val="0.41917869641294836"/>
          <c:h val="0.8416746864975212"/>
        </c:manualLayout>
      </c:layout>
      <c:barChart>
        <c:barDir val="bar"/>
        <c:grouping val="clustered"/>
        <c:varyColors val="0"/>
        <c:ser>
          <c:idx val="0"/>
          <c:order val="0"/>
          <c:tx>
            <c:strRef>
              <c:f>'Cau5'!$B$3</c:f>
              <c:strCache>
                <c:ptCount val="1"/>
                <c:pt idx="0">
                  <c:v>Sum of Doanh số bán trong ngày</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'Cau5'!$A$4:$A$9</c:f>
              <c:strCache>
                <c:ptCount val="5"/>
                <c:pt idx="0">
                  <c:v>Cửa hàng 3</c:v>
                </c:pt>
                <c:pt idx="1">
                  <c:v>Cửa hàng 5</c:v>
                </c:pt>
                <c:pt idx="2">
                  <c:v>Cửa hàng 2</c:v>
                </c:pt>
                <c:pt idx="3">
                  <c:v>Cửa hàng 1</c:v>
                </c:pt>
                <c:pt idx="4">
                  <c:v>Cửa hàng 4</c:v>
                </c:pt>
              </c:strCache>
            </c:strRef>
          </c:cat>
          <c:val>
            <c:numRef>
              <c:f>'Cau5'!$B$4:$B$9</c:f>
              <c:numCache>
                <c:formatCode>General</c:formatCode>
                <c:ptCount val="5"/>
                <c:pt idx="0">
                  <c:v>129294255</c:v>
                </c:pt>
                <c:pt idx="1">
                  <c:v>156510971</c:v>
                </c:pt>
                <c:pt idx="2">
                  <c:v>173793318</c:v>
                </c:pt>
                <c:pt idx="3">
                  <c:v>199486237</c:v>
                </c:pt>
                <c:pt idx="4">
                  <c:v>229960815</c:v>
                </c:pt>
              </c:numCache>
            </c:numRef>
          </c:val>
          <c:extLst>
            <c:ext xmlns:c16="http://schemas.microsoft.com/office/drawing/2014/chart" uri="{C3380CC4-5D6E-409C-BE32-E72D297353CC}">
              <c16:uniqueId val="{00000000-299F-4FD6-92A9-CB8AD010EC66}"/>
            </c:ext>
          </c:extLst>
        </c:ser>
        <c:ser>
          <c:idx val="1"/>
          <c:order val="1"/>
          <c:tx>
            <c:strRef>
              <c:f>'Cau5'!$C$3</c:f>
              <c:strCache>
                <c:ptCount val="1"/>
                <c:pt idx="0">
                  <c:v>Sum of SL khách hàng đến cửa hàng trong ngày</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'Cau5'!$A$4:$A$9</c:f>
              <c:strCache>
                <c:ptCount val="5"/>
                <c:pt idx="0">
                  <c:v>Cửa hàng 3</c:v>
                </c:pt>
                <c:pt idx="1">
                  <c:v>Cửa hàng 5</c:v>
                </c:pt>
                <c:pt idx="2">
                  <c:v>Cửa hàng 2</c:v>
                </c:pt>
                <c:pt idx="3">
                  <c:v>Cửa hàng 1</c:v>
                </c:pt>
                <c:pt idx="4">
                  <c:v>Cửa hàng 4</c:v>
                </c:pt>
              </c:strCache>
            </c:strRef>
          </c:cat>
          <c:val>
            <c:numRef>
              <c:f>'Cau5'!$C$4:$C$9</c:f>
              <c:numCache>
                <c:formatCode>General</c:formatCode>
                <c:ptCount val="5"/>
                <c:pt idx="0">
                  <c:v>224</c:v>
                </c:pt>
                <c:pt idx="1">
                  <c:v>271</c:v>
                </c:pt>
                <c:pt idx="2">
                  <c:v>286</c:v>
                </c:pt>
                <c:pt idx="3">
                  <c:v>289</c:v>
                </c:pt>
                <c:pt idx="4">
                  <c:v>333</c:v>
                </c:pt>
              </c:numCache>
            </c:numRef>
          </c:val>
          <c:extLst>
            <c:ext xmlns:c16="http://schemas.microsoft.com/office/drawing/2014/chart" uri="{C3380CC4-5D6E-409C-BE32-E72D297353CC}">
              <c16:uniqueId val="{00000001-299F-4FD6-92A9-CB8AD010EC66}"/>
            </c:ext>
          </c:extLst>
        </c:ser>
        <c:dLbls>
          <c:showLegendKey val="0"/>
          <c:showVal val="0"/>
          <c:showCatName val="0"/>
          <c:showSerName val="0"/>
          <c:showPercent val="0"/>
          <c:showBubbleSize val="0"/>
        </c:dLbls>
        <c:gapWidth val="100"/>
        <c:axId val="541751672"/>
        <c:axId val="541754624"/>
      </c:barChart>
      <c:catAx>
        <c:axId val="541751672"/>
        <c:scaling>
          <c:orientation val="minMax"/>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54624"/>
        <c:crosses val="autoZero"/>
        <c:auto val="1"/>
        <c:lblAlgn val="ctr"/>
        <c:lblOffset val="100"/>
        <c:noMultiLvlLbl val="0"/>
      </c:catAx>
      <c:valAx>
        <c:axId val="541754624"/>
        <c:scaling>
          <c:orientation val="minMax"/>
        </c:scaling>
        <c:delete val="0"/>
        <c:axPos val="b"/>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417516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52387</xdr:rowOff>
    </xdr:from>
    <xdr:to>
      <xdr:col>2</xdr:col>
      <xdr:colOff>190500</xdr:colOff>
      <xdr:row>24</xdr:row>
      <xdr:rowOff>128587</xdr:rowOff>
    </xdr:to>
    <xdr:graphicFrame macro="">
      <xdr:nvGraphicFramePr>
        <xdr:cNvPr id="2" name="Chart 1">
          <a:extLst>
            <a:ext uri="{FF2B5EF4-FFF2-40B4-BE49-F238E27FC236}">
              <a16:creationId xmlns:a16="http://schemas.microsoft.com/office/drawing/2014/main" id="{E3BCFE67-FCC6-47B1-BBE0-C63AA72B34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128587</xdr:rowOff>
    </xdr:from>
    <xdr:to>
      <xdr:col>4</xdr:col>
      <xdr:colOff>142875</xdr:colOff>
      <xdr:row>25</xdr:row>
      <xdr:rowOff>14287</xdr:rowOff>
    </xdr:to>
    <xdr:graphicFrame macro="">
      <xdr:nvGraphicFramePr>
        <xdr:cNvPr id="2" name="Chart 1">
          <a:extLst>
            <a:ext uri="{FF2B5EF4-FFF2-40B4-BE49-F238E27FC236}">
              <a16:creationId xmlns:a16="http://schemas.microsoft.com/office/drawing/2014/main" id="{6C70B99A-FD5A-4D5A-9A94-2C1374C8EF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9</xdr:row>
      <xdr:rowOff>138112</xdr:rowOff>
    </xdr:from>
    <xdr:to>
      <xdr:col>3</xdr:col>
      <xdr:colOff>171450</xdr:colOff>
      <xdr:row>24</xdr:row>
      <xdr:rowOff>23812</xdr:rowOff>
    </xdr:to>
    <xdr:graphicFrame macro="">
      <xdr:nvGraphicFramePr>
        <xdr:cNvPr id="2" name="Chart 1">
          <a:extLst>
            <a:ext uri="{FF2B5EF4-FFF2-40B4-BE49-F238E27FC236}">
              <a16:creationId xmlns:a16="http://schemas.microsoft.com/office/drawing/2014/main" id="{E07D82FA-AC71-4C26-879A-2BCADCA8BD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504825</xdr:colOff>
      <xdr:row>9</xdr:row>
      <xdr:rowOff>157162</xdr:rowOff>
    </xdr:from>
    <xdr:to>
      <xdr:col>2</xdr:col>
      <xdr:colOff>2209800</xdr:colOff>
      <xdr:row>24</xdr:row>
      <xdr:rowOff>42862</xdr:rowOff>
    </xdr:to>
    <xdr:graphicFrame macro="">
      <xdr:nvGraphicFramePr>
        <xdr:cNvPr id="2" name="Chart 1">
          <a:extLst>
            <a:ext uri="{FF2B5EF4-FFF2-40B4-BE49-F238E27FC236}">
              <a16:creationId xmlns:a16="http://schemas.microsoft.com/office/drawing/2014/main" id="{4417136C-F62C-4F1B-8E3F-B36DAB06D1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76200</xdr:colOff>
      <xdr:row>11</xdr:row>
      <xdr:rowOff>133351</xdr:rowOff>
    </xdr:from>
    <xdr:to>
      <xdr:col>4</xdr:col>
      <xdr:colOff>371475</xdr:colOff>
      <xdr:row>18</xdr:row>
      <xdr:rowOff>9525</xdr:rowOff>
    </xdr:to>
    <mc:AlternateContent xmlns:mc="http://schemas.openxmlformats.org/markup-compatibility/2006">
      <mc:Choice xmlns:a14="http://schemas.microsoft.com/office/drawing/2010/main" Requires="a14">
        <xdr:graphicFrame macro="">
          <xdr:nvGraphicFramePr>
            <xdr:cNvPr id="4" name="Tháng">
              <a:extLst>
                <a:ext uri="{FF2B5EF4-FFF2-40B4-BE49-F238E27FC236}">
                  <a16:creationId xmlns:a16="http://schemas.microsoft.com/office/drawing/2014/main" id="{0D6DB04D-F2F6-4391-8AA9-2E77613D214D}"/>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dr:sp macro="" textlink="">
          <xdr:nvSpPr>
            <xdr:cNvPr id="0" name=""/>
            <xdr:cNvSpPr>
              <a:spLocks noTextEdit="1"/>
            </xdr:cNvSpPr>
          </xdr:nvSpPr>
          <xdr:spPr>
            <a:xfrm>
              <a:off x="5810250" y="2228851"/>
              <a:ext cx="3162300" cy="12096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c:userShapes xmlns:c="http://schemas.openxmlformats.org/drawingml/2006/chart">
  <cdr:relSizeAnchor xmlns:cdr="http://schemas.openxmlformats.org/drawingml/2006/chartDrawing">
    <cdr:from>
      <cdr:x>0.25417</cdr:x>
      <cdr:y>0.03299</cdr:y>
    </cdr:from>
    <cdr:to>
      <cdr:x>0.8625</cdr:x>
      <cdr:y>0.08854</cdr:y>
    </cdr:to>
    <cdr:sp macro="" textlink="">
      <cdr:nvSpPr>
        <cdr:cNvPr id="2" name="TextBox 1">
          <a:extLst xmlns:a="http://schemas.openxmlformats.org/drawingml/2006/main">
            <a:ext uri="{FF2B5EF4-FFF2-40B4-BE49-F238E27FC236}">
              <a16:creationId xmlns:a16="http://schemas.microsoft.com/office/drawing/2014/main" id="{D29DC205-DE91-4612-B14B-2A99524E1AE0}"/>
            </a:ext>
          </a:extLst>
        </cdr:cNvPr>
        <cdr:cNvSpPr txBox="1"/>
      </cdr:nvSpPr>
      <cdr:spPr>
        <a:xfrm xmlns:a="http://schemas.openxmlformats.org/drawingml/2006/main">
          <a:off x="1162050" y="90488"/>
          <a:ext cx="278130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0.30625</cdr:x>
      <cdr:y>0.03299</cdr:y>
    </cdr:from>
    <cdr:to>
      <cdr:x>0.76458</cdr:x>
      <cdr:y>0.10938</cdr:y>
    </cdr:to>
    <cdr:sp macro="" textlink="">
      <cdr:nvSpPr>
        <cdr:cNvPr id="3" name="TextBox 2">
          <a:extLst xmlns:a="http://schemas.openxmlformats.org/drawingml/2006/main">
            <a:ext uri="{FF2B5EF4-FFF2-40B4-BE49-F238E27FC236}">
              <a16:creationId xmlns:a16="http://schemas.microsoft.com/office/drawing/2014/main" id="{940DDD67-5961-4E74-A789-995FD8517C98}"/>
            </a:ext>
          </a:extLst>
        </cdr:cNvPr>
        <cdr:cNvSpPr txBox="1"/>
      </cdr:nvSpPr>
      <cdr:spPr>
        <a:xfrm xmlns:a="http://schemas.openxmlformats.org/drawingml/2006/main">
          <a:off x="1400175" y="90488"/>
          <a:ext cx="20955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0.14375</cdr:x>
      <cdr:y>0.05729</cdr:y>
    </cdr:from>
    <cdr:to>
      <cdr:x>0.90208</cdr:x>
      <cdr:y>0.10243</cdr:y>
    </cdr:to>
    <cdr:sp macro="" textlink="">
      <cdr:nvSpPr>
        <cdr:cNvPr id="4" name="TextBox 3">
          <a:extLst xmlns:a="http://schemas.openxmlformats.org/drawingml/2006/main">
            <a:ext uri="{FF2B5EF4-FFF2-40B4-BE49-F238E27FC236}">
              <a16:creationId xmlns:a16="http://schemas.microsoft.com/office/drawing/2014/main" id="{4DF51902-0B7B-4AFC-8D93-BF59B47AF9C9}"/>
            </a:ext>
          </a:extLst>
        </cdr:cNvPr>
        <cdr:cNvSpPr txBox="1"/>
      </cdr:nvSpPr>
      <cdr:spPr>
        <a:xfrm xmlns:a="http://schemas.openxmlformats.org/drawingml/2006/main">
          <a:off x="657225" y="157163"/>
          <a:ext cx="3467100" cy="12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0.2125</cdr:x>
      <cdr:y>0.05035</cdr:y>
    </cdr:from>
    <cdr:to>
      <cdr:x>0.4125</cdr:x>
      <cdr:y>0.38368</cdr:y>
    </cdr:to>
    <cdr:sp macro="" textlink="">
      <cdr:nvSpPr>
        <cdr:cNvPr id="5" name="TextBox 4">
          <a:extLst xmlns:a="http://schemas.openxmlformats.org/drawingml/2006/main">
            <a:ext uri="{FF2B5EF4-FFF2-40B4-BE49-F238E27FC236}">
              <a16:creationId xmlns:a16="http://schemas.microsoft.com/office/drawing/2014/main" id="{06F5878F-9C9E-4B55-80F4-E72B562B0125}"/>
            </a:ext>
          </a:extLst>
        </cdr:cNvPr>
        <cdr:cNvSpPr txBox="1"/>
      </cdr:nvSpPr>
      <cdr:spPr>
        <a:xfrm xmlns:a="http://schemas.openxmlformats.org/drawingml/2006/main">
          <a:off x="971550" y="13811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0.60833</cdr:x>
      <cdr:y>0.07813</cdr:y>
    </cdr:from>
    <cdr:to>
      <cdr:x>0.80833</cdr:x>
      <cdr:y>0.41146</cdr:y>
    </cdr:to>
    <cdr:sp macro="" textlink="">
      <cdr:nvSpPr>
        <cdr:cNvPr id="6" name="TextBox 5">
          <a:extLst xmlns:a="http://schemas.openxmlformats.org/drawingml/2006/main">
            <a:ext uri="{FF2B5EF4-FFF2-40B4-BE49-F238E27FC236}">
              <a16:creationId xmlns:a16="http://schemas.microsoft.com/office/drawing/2014/main" id="{BC846758-FE56-4582-82B3-FD002F8D1037}"/>
            </a:ext>
          </a:extLst>
        </cdr:cNvPr>
        <cdr:cNvSpPr txBox="1"/>
      </cdr:nvSpPr>
      <cdr:spPr>
        <a:xfrm xmlns:a="http://schemas.openxmlformats.org/drawingml/2006/main">
          <a:off x="2781300" y="214313"/>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0.175</cdr:x>
      <cdr:y>0.02257</cdr:y>
    </cdr:from>
    <cdr:to>
      <cdr:x>0.82708</cdr:x>
      <cdr:y>0.11979</cdr:y>
    </cdr:to>
    <cdr:sp macro="" textlink="">
      <cdr:nvSpPr>
        <cdr:cNvPr id="7" name="TextBox 6">
          <a:extLst xmlns:a="http://schemas.openxmlformats.org/drawingml/2006/main">
            <a:ext uri="{FF2B5EF4-FFF2-40B4-BE49-F238E27FC236}">
              <a16:creationId xmlns:a16="http://schemas.microsoft.com/office/drawing/2014/main" id="{77303657-5CF3-49ED-8237-84793BB74D67}"/>
            </a:ext>
          </a:extLst>
        </cdr:cNvPr>
        <cdr:cNvSpPr txBox="1"/>
      </cdr:nvSpPr>
      <cdr:spPr>
        <a:xfrm xmlns:a="http://schemas.openxmlformats.org/drawingml/2006/main">
          <a:off x="800098" y="61913"/>
          <a:ext cx="2981327"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a:t>Doanh</a:t>
          </a:r>
          <a:r>
            <a:rPr lang="en-US" sz="1600" baseline="0"/>
            <a:t> thu và số lượng khách hàng</a:t>
          </a:r>
          <a:endParaRPr lang="en-US" sz="16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572.840536226853" createdVersion="7" refreshedVersion="7" minRefreshableVersion="3" recordCount="365" xr:uid="{61FEA224-0BA6-492B-98D8-5EE7457B41B8}">
  <cacheSource type="worksheet">
    <worksheetSource name="Table1"/>
  </cacheSource>
  <cacheFields count="7">
    <cacheField name="Ngày hạch toán" numFmtId="164">
      <sharedItems containsSemiMixedTypes="0" containsNonDate="0" containsDate="1" containsString="0" minDate="2021-01-01T00:00:00" maxDate="2022-01-01T00:00:00" count="365">
        <d v="2021-01-01T00:00:00"/>
        <d v="2021-01-02T00:00:00"/>
        <d v="2021-01-03T00:00:00"/>
        <d v="2021-01-04T00:00:00"/>
        <d v="2021-01-05T00:00:00"/>
        <d v="2021-01-06T00:00:00"/>
        <d v="2021-01-07T00:00:00"/>
        <d v="2021-01-08T00:00:00"/>
        <d v="2021-01-09T00:00:00"/>
        <d v="2021-01-10T00:00:00"/>
        <d v="2021-01-11T00:00:00"/>
        <d v="2021-01-12T00:00:00"/>
        <d v="2021-01-13T00:00:00"/>
        <d v="2021-01-14T00:00:00"/>
        <d v="2021-01-15T00:00:00"/>
        <d v="2021-01-16T00:00:00"/>
        <d v="2021-01-17T00:00:00"/>
        <d v="2021-01-18T00:00:00"/>
        <d v="2021-01-19T00:00:00"/>
        <d v="2021-01-20T00:00:00"/>
        <d v="2021-01-21T00:00:00"/>
        <d v="2021-01-22T00:00:00"/>
        <d v="2021-01-23T00:00:00"/>
        <d v="2021-01-24T00:00:00"/>
        <d v="2021-01-25T00:00:00"/>
        <d v="2021-01-26T00:00:00"/>
        <d v="2021-01-27T00:00:00"/>
        <d v="2021-01-28T00:00:00"/>
        <d v="2021-01-29T00:00:00"/>
        <d v="2021-01-30T00:00:00"/>
        <d v="2021-01-31T00:00:00"/>
        <d v="2021-02-01T00:00:00"/>
        <d v="2021-02-02T00:00:00"/>
        <d v="2021-02-03T00:00:00"/>
        <d v="2021-02-04T00:00:00"/>
        <d v="2021-02-05T00:00:00"/>
        <d v="2021-02-06T00:00:00"/>
        <d v="2021-02-07T00:00:00"/>
        <d v="2021-02-08T00:00:00"/>
        <d v="2021-02-09T00:00:00"/>
        <d v="2021-02-10T00:00:00"/>
        <d v="2021-02-11T00:00:00"/>
        <d v="2021-02-12T00:00:00"/>
        <d v="2021-02-13T00:00:00"/>
        <d v="2021-02-14T00:00:00"/>
        <d v="2021-02-15T00:00:00"/>
        <d v="2021-02-16T00:00:00"/>
        <d v="2021-02-17T00:00:00"/>
        <d v="2021-02-18T00:00:00"/>
        <d v="2021-02-19T00:00:00"/>
        <d v="2021-02-20T00:00:00"/>
        <d v="2021-02-21T00:00:00"/>
        <d v="2021-02-22T00:00:00"/>
        <d v="2021-02-23T00:00:00"/>
        <d v="2021-02-24T00:00:00"/>
        <d v="2021-02-25T00:00:00"/>
        <d v="2021-02-26T00:00:00"/>
        <d v="2021-02-27T00:00:00"/>
        <d v="2021-02-28T00:00:00"/>
        <d v="2021-03-01T00:00:00"/>
        <d v="2021-03-02T00:00:00"/>
        <d v="2021-03-03T00:00:00"/>
        <d v="2021-03-04T00:00:00"/>
        <d v="2021-03-05T00:00:00"/>
        <d v="2021-03-06T00:00:00"/>
        <d v="2021-03-07T00:00:00"/>
        <d v="2021-03-08T00:00:00"/>
        <d v="2021-03-09T00:00:00"/>
        <d v="2021-03-10T00:00:00"/>
        <d v="2021-03-11T00:00:00"/>
        <d v="2021-03-12T00:00:00"/>
        <d v="2021-03-13T00:00:00"/>
        <d v="2021-03-14T00:00:00"/>
        <d v="2021-03-15T00:00:00"/>
        <d v="2021-03-16T00:00:00"/>
        <d v="2021-03-17T00:00:00"/>
        <d v="2021-03-18T00:00:00"/>
        <d v="2021-03-19T00:00:00"/>
        <d v="2021-03-20T00:00:00"/>
        <d v="2021-03-21T00:00:00"/>
        <d v="2021-03-22T00:00:00"/>
        <d v="2021-03-23T00:00:00"/>
        <d v="2021-03-24T00:00:00"/>
        <d v="2021-03-25T00:00:00"/>
        <d v="2021-03-26T00:00:00"/>
        <d v="2021-03-27T00:00:00"/>
        <d v="2021-03-28T00:00:00"/>
        <d v="2021-03-29T00:00:00"/>
        <d v="2021-03-30T00:00:00"/>
        <d v="2021-03-31T00:00:00"/>
        <d v="2021-04-01T00:00:00"/>
        <d v="2021-04-02T00:00:00"/>
        <d v="2021-04-03T00:00:00"/>
        <d v="2021-04-04T00:00:00"/>
        <d v="2021-04-05T00:00:00"/>
        <d v="2021-04-06T00:00:00"/>
        <d v="2021-04-07T00:00:00"/>
        <d v="2021-04-08T00:00:00"/>
        <d v="2021-04-09T00:00:00"/>
        <d v="2021-04-10T00:00:00"/>
        <d v="2021-04-11T00:00:00"/>
        <d v="2021-04-12T00:00:00"/>
        <d v="2021-04-13T00:00:00"/>
        <d v="2021-04-14T00:00:00"/>
        <d v="2021-04-15T00:00:00"/>
        <d v="2021-04-16T00:00:00"/>
        <d v="2021-04-17T00:00:00"/>
        <d v="2021-04-18T00:00:00"/>
        <d v="2021-04-19T00:00:00"/>
        <d v="2021-04-20T00:00:00"/>
        <d v="2021-04-21T00:00:00"/>
        <d v="2021-04-22T00:00:00"/>
        <d v="2021-04-23T00:00:00"/>
        <d v="2021-04-24T00:00:00"/>
        <d v="2021-04-25T00:00:00"/>
        <d v="2021-04-26T00:00:00"/>
        <d v="2021-04-27T00:00:00"/>
        <d v="2021-04-28T00:00:00"/>
        <d v="2021-04-29T00:00:00"/>
        <d v="2021-04-30T00:00:00"/>
        <d v="2021-05-01T00:00:00"/>
        <d v="2021-05-02T00:00:00"/>
        <d v="2021-05-03T00:00:00"/>
        <d v="2021-05-04T00:00:00"/>
        <d v="2021-05-05T00:00:00"/>
        <d v="2021-05-06T00:00:00"/>
        <d v="2021-05-07T00:00:00"/>
        <d v="2021-05-08T00:00:00"/>
        <d v="2021-05-09T00:00:00"/>
        <d v="2021-05-10T00:00:00"/>
        <d v="2021-05-11T00:00:00"/>
        <d v="2021-05-12T00:00:00"/>
        <d v="2021-05-13T00:00:00"/>
        <d v="2021-05-14T00:00:00"/>
        <d v="2021-05-15T00:00:00"/>
        <d v="2021-05-16T00:00:00"/>
        <d v="2021-05-17T00:00:00"/>
        <d v="2021-05-18T00:00:00"/>
        <d v="2021-05-19T00:00:00"/>
        <d v="2021-05-20T00:00:00"/>
        <d v="2021-05-21T00:00:00"/>
        <d v="2021-05-22T00:00:00"/>
        <d v="2021-05-23T00:00:00"/>
        <d v="2021-05-24T00:00:00"/>
        <d v="2021-05-25T00:00:00"/>
        <d v="2021-05-26T00:00:00"/>
        <d v="2021-05-27T00:00:00"/>
        <d v="2021-05-28T00:00:00"/>
        <d v="2021-05-29T00:00:00"/>
        <d v="2021-05-30T00:00:00"/>
        <d v="2021-05-31T00:00:00"/>
        <d v="2021-06-01T00:00:00"/>
        <d v="2021-06-02T00:00:00"/>
        <d v="2021-06-03T00:00:00"/>
        <d v="2021-06-04T00:00:00"/>
        <d v="2021-06-05T00:00:00"/>
        <d v="2021-06-06T00:00:00"/>
        <d v="2021-06-07T00:00:00"/>
        <d v="2021-06-08T00:00:00"/>
        <d v="2021-06-09T00:00:00"/>
        <d v="2021-06-10T00:00:00"/>
        <d v="2021-06-11T00:00:00"/>
        <d v="2021-06-12T00:00:00"/>
        <d v="2021-06-13T00:00:00"/>
        <d v="2021-06-14T00:00:00"/>
        <d v="2021-06-15T00:00:00"/>
        <d v="2021-06-16T00:00:00"/>
        <d v="2021-06-17T00:00:00"/>
        <d v="2021-06-18T00:00:00"/>
        <d v="2021-06-19T00:00:00"/>
        <d v="2021-06-20T00:00:00"/>
        <d v="2021-06-21T00:00:00"/>
        <d v="2021-06-22T00:00:00"/>
        <d v="2021-06-23T00:00:00"/>
        <d v="2021-06-24T00:00:00"/>
        <d v="2021-06-25T00:00:00"/>
        <d v="2021-06-26T00:00:00"/>
        <d v="2021-06-27T00:00:00"/>
        <d v="2021-06-28T00:00:00"/>
        <d v="2021-06-29T00:00:00"/>
        <d v="2021-06-30T00:00:00"/>
        <d v="2021-07-01T00:00:00"/>
        <d v="2021-07-02T00:00:00"/>
        <d v="2021-07-03T00:00:00"/>
        <d v="2021-07-04T00:00:00"/>
        <d v="2021-07-05T00:00:00"/>
        <d v="2021-07-06T00:00:00"/>
        <d v="2021-07-07T00:00:00"/>
        <d v="2021-07-08T00:00:00"/>
        <d v="2021-07-09T00:00:00"/>
        <d v="2021-07-10T00:00:00"/>
        <d v="2021-07-11T00:00:00"/>
        <d v="2021-07-12T00:00:00"/>
        <d v="2021-07-13T00:00:00"/>
        <d v="2021-07-14T00:00:00"/>
        <d v="2021-07-15T00:00:00"/>
        <d v="2021-07-16T00:00:00"/>
        <d v="2021-07-17T00:00:00"/>
        <d v="2021-07-18T00:00:00"/>
        <d v="2021-07-19T00:00:00"/>
        <d v="2021-07-20T00:00:00"/>
        <d v="2021-07-21T00:00:00"/>
        <d v="2021-07-22T00:00:00"/>
        <d v="2021-07-23T00:00:00"/>
        <d v="2021-07-24T00:00:00"/>
        <d v="2021-07-25T00:00:00"/>
        <d v="2021-07-26T00:00:00"/>
        <d v="2021-07-27T00:00:00"/>
        <d v="2021-07-28T00:00:00"/>
        <d v="2021-07-29T00:00:00"/>
        <d v="2021-07-30T00:00:00"/>
        <d v="2021-07-31T00:00:00"/>
        <d v="2021-08-01T00:00:00"/>
        <d v="2021-08-02T00:00:00"/>
        <d v="2021-08-03T00:00:00"/>
        <d v="2021-08-04T00:00:00"/>
        <d v="2021-08-05T00:00:00"/>
        <d v="2021-08-06T00:00:00"/>
        <d v="2021-08-07T00:00:00"/>
        <d v="2021-08-08T00:00:00"/>
        <d v="2021-08-09T00:00:00"/>
        <d v="2021-08-10T00:00:00"/>
        <d v="2021-08-11T00:00:00"/>
        <d v="2021-08-12T00:00:00"/>
        <d v="2021-08-13T00:00:00"/>
        <d v="2021-08-14T00:00:00"/>
        <d v="2021-08-15T00:00:00"/>
        <d v="2021-08-16T00:00:00"/>
        <d v="2021-08-17T00:00:00"/>
        <d v="2021-08-18T00:00:00"/>
        <d v="2021-08-19T00:00:00"/>
        <d v="2021-08-20T00:00:00"/>
        <d v="2021-08-21T00:00:00"/>
        <d v="2021-08-22T00:00:00"/>
        <d v="2021-08-23T00:00:00"/>
        <d v="2021-08-24T00:00:00"/>
        <d v="2021-08-25T00:00:00"/>
        <d v="2021-08-26T00:00:00"/>
        <d v="2021-08-27T00:00:00"/>
        <d v="2021-08-28T00:00:00"/>
        <d v="2021-08-29T00:00:00"/>
        <d v="2021-08-30T00:00:00"/>
        <d v="2021-08-31T00:00:00"/>
        <d v="2021-09-01T00:00:00"/>
        <d v="2021-09-02T00:00:00"/>
        <d v="2021-09-03T00:00:00"/>
        <d v="2021-09-04T00:00:00"/>
        <d v="2021-09-05T00:00:00"/>
        <d v="2021-09-06T00:00:00"/>
        <d v="2021-09-07T00:00:00"/>
        <d v="2021-09-08T00:00:00"/>
        <d v="2021-09-09T00:00:00"/>
        <d v="2021-09-10T00:00:00"/>
        <d v="2021-09-11T00:00:00"/>
        <d v="2021-09-12T00:00:00"/>
        <d v="2021-09-13T00:00:00"/>
        <d v="2021-09-14T00:00:00"/>
        <d v="2021-09-15T00:00:00"/>
        <d v="2021-09-16T00:00:00"/>
        <d v="2021-09-17T00:00:00"/>
        <d v="2021-09-18T00:00:00"/>
        <d v="2021-09-19T00:00:00"/>
        <d v="2021-09-20T00:00:00"/>
        <d v="2021-09-21T00:00:00"/>
        <d v="2021-09-22T00:00:00"/>
        <d v="2021-09-23T00:00:00"/>
        <d v="2021-09-24T00:00:00"/>
        <d v="2021-09-25T00:00:00"/>
        <d v="2021-09-26T00:00:00"/>
        <d v="2021-09-27T00:00:00"/>
        <d v="2021-09-28T00:00:00"/>
        <d v="2021-09-29T00:00:00"/>
        <d v="2021-09-30T00:00:00"/>
        <d v="2021-10-01T00:00:00"/>
        <d v="2021-10-02T00:00:00"/>
        <d v="2021-10-03T00:00:00"/>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sharedItems>
      <fieldGroup par="6" base="0">
        <rangePr groupBy="days" startDate="2021-01-01T00:00:00" endDate="2022-01-01T00:00:00"/>
        <groupItems count="368">
          <s v="&lt;1/1/2021"/>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1/2022"/>
        </groupItems>
      </fieldGroup>
    </cacheField>
    <cacheField name="Tháng" numFmtId="1">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cửa hàng trong ngày" numFmtId="1">
      <sharedItems containsSemiMixedTypes="0" containsString="0" containsNumber="1" containsInteger="1" minValue="2" maxValue="25" count="24">
        <n v="7"/>
        <n v="22"/>
        <n v="20"/>
        <n v="25"/>
        <n v="19"/>
        <n v="15"/>
        <n v="11"/>
        <n v="16"/>
        <n v="18"/>
        <n v="10"/>
        <n v="23"/>
        <n v="17"/>
        <n v="4"/>
        <n v="24"/>
        <n v="14"/>
        <n v="13"/>
        <n v="3"/>
        <n v="21"/>
        <n v="12"/>
        <n v="9"/>
        <n v="5"/>
        <n v="8"/>
        <n v="6"/>
        <n v="2"/>
      </sharedItems>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 name="Months" numFmtId="0" databaseField="0">
      <fieldGroup base="0">
        <rangePr groupBy="months" startDate="2021-01-01T00:00:00" endDate="2022-01-01T00:00:00"/>
        <groupItems count="14">
          <s v="&lt;1/1/2021"/>
          <s v="Jan"/>
          <s v="Feb"/>
          <s v="Mar"/>
          <s v="Apr"/>
          <s v="May"/>
          <s v="Jun"/>
          <s v="Jul"/>
          <s v="Aug"/>
          <s v="Sep"/>
          <s v="Oct"/>
          <s v="Nov"/>
          <s v="Dec"/>
          <s v="&gt;1/1/2022"/>
        </groupItems>
      </fieldGroup>
    </cacheField>
  </cacheFields>
  <extLst>
    <ext xmlns:x14="http://schemas.microsoft.com/office/spreadsheetml/2009/9/main" uri="{725AE2AE-9491-48be-B2B4-4EB974FC3084}">
      <x14:pivotCacheDefinition pivotCacheId="92470258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x v="0"/>
    <x v="0"/>
    <x v="0"/>
    <x v="0"/>
    <n v="217486"/>
    <n v="10885"/>
  </r>
  <r>
    <x v="1"/>
    <x v="0"/>
    <x v="1"/>
    <x v="1"/>
    <n v="9524749"/>
    <n v="571485"/>
  </r>
  <r>
    <x v="2"/>
    <x v="0"/>
    <x v="2"/>
    <x v="2"/>
    <n v="7851920"/>
    <n v="471116"/>
  </r>
  <r>
    <x v="3"/>
    <x v="0"/>
    <x v="0"/>
    <x v="2"/>
    <n v="12549047"/>
    <n v="627463"/>
  </r>
  <r>
    <x v="4"/>
    <x v="0"/>
    <x v="2"/>
    <x v="3"/>
    <n v="15757362"/>
    <n v="945442"/>
  </r>
  <r>
    <x v="5"/>
    <x v="0"/>
    <x v="0"/>
    <x v="4"/>
    <n v="19320005"/>
    <n v="966011"/>
  </r>
  <r>
    <x v="6"/>
    <x v="0"/>
    <x v="0"/>
    <x v="5"/>
    <n v="5297695"/>
    <n v="264895"/>
  </r>
  <r>
    <x v="7"/>
    <x v="0"/>
    <x v="2"/>
    <x v="6"/>
    <n v="17920932"/>
    <n v="1075256"/>
  </r>
  <r>
    <x v="8"/>
    <x v="0"/>
    <x v="3"/>
    <x v="7"/>
    <n v="13876937"/>
    <n v="832640"/>
  </r>
  <r>
    <x v="9"/>
    <x v="0"/>
    <x v="0"/>
    <x v="8"/>
    <n v="7003463"/>
    <n v="350184"/>
  </r>
  <r>
    <x v="10"/>
    <x v="0"/>
    <x v="3"/>
    <x v="9"/>
    <n v="4109320"/>
    <n v="246583"/>
  </r>
  <r>
    <x v="11"/>
    <x v="0"/>
    <x v="0"/>
    <x v="10"/>
    <n v="10767390"/>
    <n v="538380"/>
  </r>
  <r>
    <x v="12"/>
    <x v="0"/>
    <x v="4"/>
    <x v="11"/>
    <n v="15979205"/>
    <n v="958768"/>
  </r>
  <r>
    <x v="13"/>
    <x v="0"/>
    <x v="1"/>
    <x v="11"/>
    <n v="11121540"/>
    <n v="667293"/>
  </r>
  <r>
    <x v="14"/>
    <x v="0"/>
    <x v="1"/>
    <x v="6"/>
    <n v="4990225"/>
    <n v="299414"/>
  </r>
  <r>
    <x v="15"/>
    <x v="0"/>
    <x v="2"/>
    <x v="12"/>
    <n v="2811975"/>
    <n v="168719"/>
  </r>
  <r>
    <x v="16"/>
    <x v="0"/>
    <x v="0"/>
    <x v="13"/>
    <n v="14838880"/>
    <n v="741954"/>
  </r>
  <r>
    <x v="17"/>
    <x v="0"/>
    <x v="4"/>
    <x v="9"/>
    <n v="4266406"/>
    <n v="256000"/>
  </r>
  <r>
    <x v="18"/>
    <x v="0"/>
    <x v="1"/>
    <x v="6"/>
    <n v="1775242"/>
    <n v="106515"/>
  </r>
  <r>
    <x v="19"/>
    <x v="0"/>
    <x v="1"/>
    <x v="14"/>
    <n v="6201128"/>
    <n v="372068"/>
  </r>
  <r>
    <x v="20"/>
    <x v="0"/>
    <x v="4"/>
    <x v="13"/>
    <n v="16568645"/>
    <n v="994134"/>
  </r>
  <r>
    <x v="21"/>
    <x v="0"/>
    <x v="4"/>
    <x v="3"/>
    <n v="14565267"/>
    <n v="873932"/>
  </r>
  <r>
    <x v="22"/>
    <x v="0"/>
    <x v="4"/>
    <x v="15"/>
    <n v="14851545"/>
    <n v="891108"/>
  </r>
  <r>
    <x v="23"/>
    <x v="0"/>
    <x v="2"/>
    <x v="9"/>
    <n v="7171027"/>
    <n v="430262"/>
  </r>
  <r>
    <x v="24"/>
    <x v="0"/>
    <x v="3"/>
    <x v="8"/>
    <n v="19134629"/>
    <n v="1148101"/>
  </r>
  <r>
    <x v="25"/>
    <x v="0"/>
    <x v="1"/>
    <x v="16"/>
    <n v="1030204"/>
    <n v="61813"/>
  </r>
  <r>
    <x v="26"/>
    <x v="0"/>
    <x v="3"/>
    <x v="17"/>
    <n v="13535843"/>
    <n v="812174"/>
  </r>
  <r>
    <x v="27"/>
    <x v="0"/>
    <x v="2"/>
    <x v="4"/>
    <n v="15783548"/>
    <n v="947013"/>
  </r>
  <r>
    <x v="28"/>
    <x v="0"/>
    <x v="1"/>
    <x v="16"/>
    <n v="1802794"/>
    <n v="108168"/>
  </r>
  <r>
    <x v="29"/>
    <x v="0"/>
    <x v="1"/>
    <x v="1"/>
    <n v="17266832"/>
    <n v="1036010"/>
  </r>
  <r>
    <x v="30"/>
    <x v="0"/>
    <x v="2"/>
    <x v="7"/>
    <n v="6420658"/>
    <n v="385240"/>
  </r>
  <r>
    <x v="31"/>
    <x v="1"/>
    <x v="1"/>
    <x v="18"/>
    <n v="3372769"/>
    <n v="202367"/>
  </r>
  <r>
    <x v="32"/>
    <x v="1"/>
    <x v="1"/>
    <x v="3"/>
    <n v="13266366"/>
    <n v="795982"/>
  </r>
  <r>
    <x v="33"/>
    <x v="1"/>
    <x v="3"/>
    <x v="14"/>
    <n v="10959318"/>
    <n v="657583"/>
  </r>
  <r>
    <x v="34"/>
    <x v="1"/>
    <x v="3"/>
    <x v="19"/>
    <n v="280248"/>
    <n v="16838"/>
  </r>
  <r>
    <x v="35"/>
    <x v="1"/>
    <x v="0"/>
    <x v="18"/>
    <n v="2296747"/>
    <n v="114848"/>
  </r>
  <r>
    <x v="36"/>
    <x v="1"/>
    <x v="2"/>
    <x v="5"/>
    <n v="11406099"/>
    <n v="684366"/>
  </r>
  <r>
    <x v="37"/>
    <x v="1"/>
    <x v="0"/>
    <x v="16"/>
    <n v="2363711"/>
    <n v="118196"/>
  </r>
  <r>
    <x v="38"/>
    <x v="1"/>
    <x v="4"/>
    <x v="1"/>
    <n v="10543638"/>
    <n v="632634"/>
  </r>
  <r>
    <x v="39"/>
    <x v="1"/>
    <x v="4"/>
    <x v="17"/>
    <n v="5137284"/>
    <n v="308253"/>
  </r>
  <r>
    <x v="40"/>
    <x v="1"/>
    <x v="2"/>
    <x v="18"/>
    <n v="10073809"/>
    <n v="604429"/>
  </r>
  <r>
    <x v="41"/>
    <x v="1"/>
    <x v="4"/>
    <x v="0"/>
    <n v="3105089"/>
    <n v="186321"/>
  </r>
  <r>
    <x v="42"/>
    <x v="1"/>
    <x v="2"/>
    <x v="3"/>
    <n v="7050500"/>
    <n v="423030"/>
  </r>
  <r>
    <x v="43"/>
    <x v="1"/>
    <x v="1"/>
    <x v="2"/>
    <n v="6410065"/>
    <n v="384604"/>
  </r>
  <r>
    <x v="44"/>
    <x v="1"/>
    <x v="2"/>
    <x v="8"/>
    <n v="10183281"/>
    <n v="610997"/>
  </r>
  <r>
    <x v="45"/>
    <x v="1"/>
    <x v="2"/>
    <x v="14"/>
    <n v="11998357"/>
    <n v="719902"/>
  </r>
  <r>
    <x v="46"/>
    <x v="1"/>
    <x v="0"/>
    <x v="3"/>
    <n v="7766546"/>
    <n v="388338"/>
  </r>
  <r>
    <x v="47"/>
    <x v="1"/>
    <x v="2"/>
    <x v="4"/>
    <n v="5123144"/>
    <n v="307389"/>
  </r>
  <r>
    <x v="48"/>
    <x v="1"/>
    <x v="1"/>
    <x v="8"/>
    <n v="19457800"/>
    <n v="1167468"/>
  </r>
  <r>
    <x v="49"/>
    <x v="1"/>
    <x v="3"/>
    <x v="18"/>
    <n v="7853928"/>
    <n v="471259"/>
  </r>
  <r>
    <x v="50"/>
    <x v="1"/>
    <x v="0"/>
    <x v="16"/>
    <n v="1478661"/>
    <n v="73944"/>
  </r>
  <r>
    <x v="51"/>
    <x v="1"/>
    <x v="3"/>
    <x v="6"/>
    <n v="10902946"/>
    <n v="654200"/>
  </r>
  <r>
    <x v="52"/>
    <x v="1"/>
    <x v="3"/>
    <x v="10"/>
    <n v="18369233"/>
    <n v="1102177"/>
  </r>
  <r>
    <x v="53"/>
    <x v="1"/>
    <x v="0"/>
    <x v="15"/>
    <n v="12930449"/>
    <n v="646533"/>
  </r>
  <r>
    <x v="54"/>
    <x v="1"/>
    <x v="2"/>
    <x v="9"/>
    <n v="18016470"/>
    <n v="1080989"/>
  </r>
  <r>
    <x v="55"/>
    <x v="1"/>
    <x v="0"/>
    <x v="2"/>
    <n v="15771751"/>
    <n v="788598"/>
  </r>
  <r>
    <x v="56"/>
    <x v="1"/>
    <x v="2"/>
    <x v="7"/>
    <n v="17052548"/>
    <n v="1023153"/>
  </r>
  <r>
    <x v="57"/>
    <x v="1"/>
    <x v="1"/>
    <x v="2"/>
    <n v="17974568"/>
    <n v="1078475"/>
  </r>
  <r>
    <x v="58"/>
    <x v="1"/>
    <x v="4"/>
    <x v="3"/>
    <n v="14593011"/>
    <n v="875596"/>
  </r>
  <r>
    <x v="59"/>
    <x v="2"/>
    <x v="4"/>
    <x v="10"/>
    <n v="7018672"/>
    <n v="421136"/>
  </r>
  <r>
    <x v="60"/>
    <x v="2"/>
    <x v="2"/>
    <x v="1"/>
    <n v="5190882"/>
    <n v="311453"/>
  </r>
  <r>
    <x v="61"/>
    <x v="2"/>
    <x v="1"/>
    <x v="4"/>
    <n v="5431187"/>
    <n v="325872"/>
  </r>
  <r>
    <x v="62"/>
    <x v="2"/>
    <x v="2"/>
    <x v="13"/>
    <n v="18767153"/>
    <n v="1126030"/>
  </r>
  <r>
    <x v="63"/>
    <x v="2"/>
    <x v="2"/>
    <x v="6"/>
    <n v="13169990"/>
    <n v="790200"/>
  </r>
  <r>
    <x v="64"/>
    <x v="2"/>
    <x v="3"/>
    <x v="17"/>
    <n v="10176767"/>
    <n v="610630"/>
  </r>
  <r>
    <x v="65"/>
    <x v="2"/>
    <x v="1"/>
    <x v="6"/>
    <n v="13654926"/>
    <n v="819296"/>
  </r>
  <r>
    <x v="66"/>
    <x v="2"/>
    <x v="3"/>
    <x v="4"/>
    <n v="6213622"/>
    <n v="372841"/>
  </r>
  <r>
    <x v="67"/>
    <x v="2"/>
    <x v="3"/>
    <x v="13"/>
    <n v="5076247"/>
    <n v="304598"/>
  </r>
  <r>
    <x v="68"/>
    <x v="2"/>
    <x v="4"/>
    <x v="15"/>
    <n v="11506459"/>
    <n v="690403"/>
  </r>
  <r>
    <x v="69"/>
    <x v="2"/>
    <x v="2"/>
    <x v="7"/>
    <n v="7676758"/>
    <n v="460606"/>
  </r>
  <r>
    <x v="70"/>
    <x v="2"/>
    <x v="2"/>
    <x v="9"/>
    <n v="14686121"/>
    <n v="881168"/>
  </r>
  <r>
    <x v="71"/>
    <x v="2"/>
    <x v="2"/>
    <x v="15"/>
    <n v="4270087"/>
    <n v="256206"/>
  </r>
  <r>
    <x v="72"/>
    <x v="2"/>
    <x v="3"/>
    <x v="15"/>
    <n v="16300128"/>
    <n v="978031"/>
  </r>
  <r>
    <x v="73"/>
    <x v="2"/>
    <x v="3"/>
    <x v="18"/>
    <n v="7684335"/>
    <n v="461084"/>
  </r>
  <r>
    <x v="74"/>
    <x v="2"/>
    <x v="4"/>
    <x v="20"/>
    <n v="2271288"/>
    <n v="136293"/>
  </r>
  <r>
    <x v="75"/>
    <x v="2"/>
    <x v="1"/>
    <x v="20"/>
    <n v="1282885"/>
    <n v="76974"/>
  </r>
  <r>
    <x v="76"/>
    <x v="2"/>
    <x v="3"/>
    <x v="7"/>
    <n v="14604688"/>
    <n v="876305"/>
  </r>
  <r>
    <x v="77"/>
    <x v="2"/>
    <x v="0"/>
    <x v="15"/>
    <n v="13269356"/>
    <n v="663478"/>
  </r>
  <r>
    <x v="78"/>
    <x v="2"/>
    <x v="4"/>
    <x v="4"/>
    <n v="4204787"/>
    <n v="252303"/>
  </r>
  <r>
    <x v="79"/>
    <x v="2"/>
    <x v="3"/>
    <x v="5"/>
    <n v="19520747"/>
    <n v="1171268"/>
  </r>
  <r>
    <x v="80"/>
    <x v="2"/>
    <x v="1"/>
    <x v="7"/>
    <n v="19647484"/>
    <n v="1178850"/>
  </r>
  <r>
    <x v="81"/>
    <x v="2"/>
    <x v="2"/>
    <x v="16"/>
    <n v="1578194"/>
    <n v="94692"/>
  </r>
  <r>
    <x v="82"/>
    <x v="2"/>
    <x v="4"/>
    <x v="15"/>
    <n v="10565381"/>
    <n v="633938"/>
  </r>
  <r>
    <x v="83"/>
    <x v="2"/>
    <x v="3"/>
    <x v="18"/>
    <n v="11442676"/>
    <n v="686584"/>
  </r>
  <r>
    <x v="84"/>
    <x v="2"/>
    <x v="0"/>
    <x v="19"/>
    <n v="3423068"/>
    <n v="171164"/>
  </r>
  <r>
    <x v="85"/>
    <x v="2"/>
    <x v="1"/>
    <x v="8"/>
    <n v="8852835"/>
    <n v="531171"/>
  </r>
  <r>
    <x v="86"/>
    <x v="2"/>
    <x v="1"/>
    <x v="4"/>
    <n v="10729719"/>
    <n v="643784"/>
  </r>
  <r>
    <x v="87"/>
    <x v="2"/>
    <x v="3"/>
    <x v="10"/>
    <n v="9444625"/>
    <n v="566701"/>
  </r>
  <r>
    <x v="88"/>
    <x v="2"/>
    <x v="4"/>
    <x v="1"/>
    <n v="19591195"/>
    <n v="1175487"/>
  </r>
  <r>
    <x v="89"/>
    <x v="2"/>
    <x v="4"/>
    <x v="18"/>
    <n v="1743099"/>
    <n v="104601"/>
  </r>
  <r>
    <x v="90"/>
    <x v="3"/>
    <x v="0"/>
    <x v="19"/>
    <n v="2258188"/>
    <n v="112920"/>
  </r>
  <r>
    <x v="91"/>
    <x v="3"/>
    <x v="3"/>
    <x v="14"/>
    <n v="7629626"/>
    <n v="457801"/>
  </r>
  <r>
    <x v="92"/>
    <x v="3"/>
    <x v="3"/>
    <x v="4"/>
    <n v="16404376"/>
    <n v="984286"/>
  </r>
  <r>
    <x v="93"/>
    <x v="3"/>
    <x v="2"/>
    <x v="17"/>
    <n v="5748317"/>
    <n v="344900"/>
  </r>
  <r>
    <x v="94"/>
    <x v="3"/>
    <x v="3"/>
    <x v="11"/>
    <n v="9178070"/>
    <n v="550708"/>
  </r>
  <r>
    <x v="95"/>
    <x v="3"/>
    <x v="0"/>
    <x v="10"/>
    <n v="4408890"/>
    <n v="220455"/>
  </r>
  <r>
    <x v="96"/>
    <x v="3"/>
    <x v="0"/>
    <x v="3"/>
    <n v="13132759"/>
    <n v="656648"/>
  </r>
  <r>
    <x v="97"/>
    <x v="3"/>
    <x v="0"/>
    <x v="10"/>
    <n v="5316847"/>
    <n v="265853"/>
  </r>
  <r>
    <x v="98"/>
    <x v="3"/>
    <x v="1"/>
    <x v="20"/>
    <n v="3844323"/>
    <n v="230660"/>
  </r>
  <r>
    <x v="99"/>
    <x v="3"/>
    <x v="3"/>
    <x v="18"/>
    <n v="4472221"/>
    <n v="268357"/>
  </r>
  <r>
    <x v="100"/>
    <x v="3"/>
    <x v="3"/>
    <x v="18"/>
    <n v="19945893"/>
    <n v="1196777"/>
  </r>
  <r>
    <x v="101"/>
    <x v="3"/>
    <x v="0"/>
    <x v="16"/>
    <n v="2294635"/>
    <n v="114742"/>
  </r>
  <r>
    <x v="102"/>
    <x v="3"/>
    <x v="1"/>
    <x v="12"/>
    <n v="3617747"/>
    <n v="217065"/>
  </r>
  <r>
    <x v="103"/>
    <x v="3"/>
    <x v="1"/>
    <x v="14"/>
    <n v="11756108"/>
    <n v="705367"/>
  </r>
  <r>
    <x v="104"/>
    <x v="3"/>
    <x v="4"/>
    <x v="7"/>
    <n v="9527843"/>
    <n v="571686"/>
  </r>
  <r>
    <x v="105"/>
    <x v="3"/>
    <x v="2"/>
    <x v="14"/>
    <n v="11850008"/>
    <n v="711001"/>
  </r>
  <r>
    <x v="106"/>
    <x v="3"/>
    <x v="1"/>
    <x v="18"/>
    <n v="18978902"/>
    <n v="1138735"/>
  </r>
  <r>
    <x v="107"/>
    <x v="3"/>
    <x v="0"/>
    <x v="2"/>
    <n v="17706342"/>
    <n v="885328"/>
  </r>
  <r>
    <x v="108"/>
    <x v="3"/>
    <x v="2"/>
    <x v="4"/>
    <n v="11563875"/>
    <n v="693833"/>
  </r>
  <r>
    <x v="109"/>
    <x v="3"/>
    <x v="3"/>
    <x v="4"/>
    <n v="9056044"/>
    <n v="543386"/>
  </r>
  <r>
    <x v="110"/>
    <x v="3"/>
    <x v="3"/>
    <x v="19"/>
    <n v="1476712"/>
    <n v="88626"/>
  </r>
  <r>
    <x v="111"/>
    <x v="3"/>
    <x v="0"/>
    <x v="9"/>
    <n v="15603362"/>
    <n v="780179"/>
  </r>
  <r>
    <x v="112"/>
    <x v="3"/>
    <x v="2"/>
    <x v="17"/>
    <n v="4477530"/>
    <n v="268652"/>
  </r>
  <r>
    <x v="113"/>
    <x v="3"/>
    <x v="3"/>
    <x v="0"/>
    <n v="402162"/>
    <n v="24153"/>
  </r>
  <r>
    <x v="114"/>
    <x v="3"/>
    <x v="4"/>
    <x v="17"/>
    <n v="9749728"/>
    <n v="584999"/>
  </r>
  <r>
    <x v="115"/>
    <x v="3"/>
    <x v="3"/>
    <x v="14"/>
    <n v="14543557"/>
    <n v="872637"/>
  </r>
  <r>
    <x v="116"/>
    <x v="3"/>
    <x v="2"/>
    <x v="14"/>
    <n v="8229882"/>
    <n v="493793"/>
  </r>
  <r>
    <x v="117"/>
    <x v="3"/>
    <x v="4"/>
    <x v="2"/>
    <n v="18165072"/>
    <n v="1089920"/>
  </r>
  <r>
    <x v="118"/>
    <x v="3"/>
    <x v="3"/>
    <x v="2"/>
    <n v="18379756"/>
    <n v="1102809"/>
  </r>
  <r>
    <x v="119"/>
    <x v="3"/>
    <x v="1"/>
    <x v="21"/>
    <n v="714549"/>
    <n v="42873"/>
  </r>
  <r>
    <x v="120"/>
    <x v="4"/>
    <x v="1"/>
    <x v="16"/>
    <n v="2786067"/>
    <n v="167165"/>
  </r>
  <r>
    <x v="121"/>
    <x v="4"/>
    <x v="4"/>
    <x v="10"/>
    <n v="10999581"/>
    <n v="659990"/>
  </r>
  <r>
    <x v="122"/>
    <x v="4"/>
    <x v="4"/>
    <x v="14"/>
    <n v="13108959"/>
    <n v="786553"/>
  </r>
  <r>
    <x v="123"/>
    <x v="4"/>
    <x v="4"/>
    <x v="8"/>
    <n v="6028504"/>
    <n v="361726"/>
  </r>
  <r>
    <x v="124"/>
    <x v="4"/>
    <x v="4"/>
    <x v="5"/>
    <n v="12057798"/>
    <n v="723483"/>
  </r>
  <r>
    <x v="125"/>
    <x v="4"/>
    <x v="4"/>
    <x v="21"/>
    <n v="2684214"/>
    <n v="161068"/>
  </r>
  <r>
    <x v="126"/>
    <x v="4"/>
    <x v="2"/>
    <x v="18"/>
    <n v="8350660"/>
    <n v="501040"/>
  </r>
  <r>
    <x v="127"/>
    <x v="4"/>
    <x v="2"/>
    <x v="3"/>
    <n v="17576117"/>
    <n v="1054568"/>
  </r>
  <r>
    <x v="128"/>
    <x v="4"/>
    <x v="0"/>
    <x v="3"/>
    <n v="9108489"/>
    <n v="455435"/>
  </r>
  <r>
    <x v="129"/>
    <x v="4"/>
    <x v="0"/>
    <x v="19"/>
    <n v="2566851"/>
    <n v="128353"/>
  </r>
  <r>
    <x v="130"/>
    <x v="4"/>
    <x v="4"/>
    <x v="15"/>
    <n v="4309880"/>
    <n v="258608"/>
  </r>
  <r>
    <x v="131"/>
    <x v="4"/>
    <x v="3"/>
    <x v="9"/>
    <n v="14383502"/>
    <n v="863034"/>
  </r>
  <r>
    <x v="132"/>
    <x v="4"/>
    <x v="4"/>
    <x v="7"/>
    <n v="18048554"/>
    <n v="1082929"/>
  </r>
  <r>
    <x v="133"/>
    <x v="4"/>
    <x v="1"/>
    <x v="11"/>
    <n v="6012514"/>
    <n v="360751"/>
  </r>
  <r>
    <x v="134"/>
    <x v="4"/>
    <x v="2"/>
    <x v="1"/>
    <n v="15427716"/>
    <n v="925663"/>
  </r>
  <r>
    <x v="135"/>
    <x v="4"/>
    <x v="0"/>
    <x v="15"/>
    <n v="12369707"/>
    <n v="618496"/>
  </r>
  <r>
    <x v="136"/>
    <x v="4"/>
    <x v="3"/>
    <x v="6"/>
    <n v="2939683"/>
    <n v="176404"/>
  </r>
  <r>
    <x v="137"/>
    <x v="4"/>
    <x v="4"/>
    <x v="6"/>
    <n v="10307026"/>
    <n v="618437"/>
  </r>
  <r>
    <x v="138"/>
    <x v="4"/>
    <x v="1"/>
    <x v="14"/>
    <n v="4221633"/>
    <n v="253298"/>
  </r>
  <r>
    <x v="139"/>
    <x v="4"/>
    <x v="1"/>
    <x v="8"/>
    <n v="8998980"/>
    <n v="539939"/>
  </r>
  <r>
    <x v="140"/>
    <x v="4"/>
    <x v="1"/>
    <x v="3"/>
    <n v="17267184"/>
    <n v="1036032"/>
  </r>
  <r>
    <x v="141"/>
    <x v="4"/>
    <x v="4"/>
    <x v="14"/>
    <n v="8270499"/>
    <n v="496245"/>
  </r>
  <r>
    <x v="142"/>
    <x v="4"/>
    <x v="2"/>
    <x v="2"/>
    <n v="17080233"/>
    <n v="1024814"/>
  </r>
  <r>
    <x v="143"/>
    <x v="4"/>
    <x v="3"/>
    <x v="13"/>
    <n v="7816333"/>
    <n v="469003"/>
  </r>
  <r>
    <x v="144"/>
    <x v="4"/>
    <x v="1"/>
    <x v="6"/>
    <n v="12454242"/>
    <n v="747255"/>
  </r>
  <r>
    <x v="145"/>
    <x v="4"/>
    <x v="4"/>
    <x v="10"/>
    <n v="6749551"/>
    <n v="404989"/>
  </r>
  <r>
    <x v="146"/>
    <x v="4"/>
    <x v="3"/>
    <x v="18"/>
    <n v="12053103"/>
    <n v="723210"/>
  </r>
  <r>
    <x v="147"/>
    <x v="4"/>
    <x v="3"/>
    <x v="5"/>
    <n v="10199579"/>
    <n v="611998"/>
  </r>
  <r>
    <x v="148"/>
    <x v="4"/>
    <x v="0"/>
    <x v="11"/>
    <n v="12822675"/>
    <n v="641144"/>
  </r>
  <r>
    <x v="149"/>
    <x v="4"/>
    <x v="1"/>
    <x v="3"/>
    <n v="18129611"/>
    <n v="1087777"/>
  </r>
  <r>
    <x v="150"/>
    <x v="4"/>
    <x v="3"/>
    <x v="5"/>
    <n v="15036951"/>
    <n v="902241"/>
  </r>
  <r>
    <x v="151"/>
    <x v="5"/>
    <x v="3"/>
    <x v="16"/>
    <n v="1799735"/>
    <n v="108008"/>
  </r>
  <r>
    <x v="152"/>
    <x v="5"/>
    <x v="2"/>
    <x v="0"/>
    <n v="3131354"/>
    <n v="187882"/>
  </r>
  <r>
    <x v="153"/>
    <x v="5"/>
    <x v="4"/>
    <x v="14"/>
    <n v="10822521"/>
    <n v="649367"/>
  </r>
  <r>
    <x v="154"/>
    <x v="5"/>
    <x v="2"/>
    <x v="1"/>
    <n v="13481977"/>
    <n v="808919"/>
  </r>
  <r>
    <x v="155"/>
    <x v="5"/>
    <x v="2"/>
    <x v="1"/>
    <n v="5649864"/>
    <n v="338992"/>
  </r>
  <r>
    <x v="156"/>
    <x v="5"/>
    <x v="3"/>
    <x v="11"/>
    <n v="14721641"/>
    <n v="883322"/>
  </r>
  <r>
    <x v="157"/>
    <x v="5"/>
    <x v="3"/>
    <x v="10"/>
    <n v="9580483"/>
    <n v="574852"/>
  </r>
  <r>
    <x v="158"/>
    <x v="5"/>
    <x v="0"/>
    <x v="6"/>
    <n v="12697308"/>
    <n v="634876"/>
  </r>
  <r>
    <x v="159"/>
    <x v="5"/>
    <x v="2"/>
    <x v="18"/>
    <n v="3716464"/>
    <n v="222988"/>
  </r>
  <r>
    <x v="160"/>
    <x v="5"/>
    <x v="3"/>
    <x v="9"/>
    <n v="19179926"/>
    <n v="1150819"/>
  </r>
  <r>
    <x v="161"/>
    <x v="5"/>
    <x v="4"/>
    <x v="9"/>
    <n v="863962"/>
    <n v="51853"/>
  </r>
  <r>
    <x v="162"/>
    <x v="5"/>
    <x v="0"/>
    <x v="1"/>
    <n v="13522301"/>
    <n v="676126"/>
  </r>
  <r>
    <x v="163"/>
    <x v="5"/>
    <x v="3"/>
    <x v="17"/>
    <n v="9896259"/>
    <n v="593799"/>
  </r>
  <r>
    <x v="164"/>
    <x v="5"/>
    <x v="4"/>
    <x v="2"/>
    <n v="12349034"/>
    <n v="740958"/>
  </r>
  <r>
    <x v="165"/>
    <x v="5"/>
    <x v="3"/>
    <x v="8"/>
    <n v="11196735"/>
    <n v="671828"/>
  </r>
  <r>
    <x v="166"/>
    <x v="5"/>
    <x v="4"/>
    <x v="19"/>
    <n v="1136682"/>
    <n v="68216"/>
  </r>
  <r>
    <x v="167"/>
    <x v="5"/>
    <x v="3"/>
    <x v="3"/>
    <n v="18039586"/>
    <n v="1082399"/>
  </r>
  <r>
    <x v="168"/>
    <x v="5"/>
    <x v="2"/>
    <x v="15"/>
    <n v="14499094"/>
    <n v="869946"/>
  </r>
  <r>
    <x v="169"/>
    <x v="5"/>
    <x v="3"/>
    <x v="22"/>
    <n v="3929113"/>
    <n v="235770"/>
  </r>
  <r>
    <x v="170"/>
    <x v="5"/>
    <x v="0"/>
    <x v="14"/>
    <n v="11209903"/>
    <n v="560506"/>
  </r>
  <r>
    <x v="171"/>
    <x v="5"/>
    <x v="1"/>
    <x v="1"/>
    <n v="16553066"/>
    <n v="993184"/>
  </r>
  <r>
    <x v="172"/>
    <x v="5"/>
    <x v="1"/>
    <x v="17"/>
    <n v="14420685"/>
    <n v="865242"/>
  </r>
  <r>
    <x v="173"/>
    <x v="5"/>
    <x v="1"/>
    <x v="15"/>
    <n v="16307478"/>
    <n v="978449"/>
  </r>
  <r>
    <x v="174"/>
    <x v="5"/>
    <x v="4"/>
    <x v="7"/>
    <n v="17246398"/>
    <n v="1034799"/>
  </r>
  <r>
    <x v="175"/>
    <x v="5"/>
    <x v="4"/>
    <x v="0"/>
    <n v="3488898"/>
    <n v="209349"/>
  </r>
  <r>
    <x v="176"/>
    <x v="5"/>
    <x v="2"/>
    <x v="22"/>
    <n v="2959341"/>
    <n v="177561"/>
  </r>
  <r>
    <x v="177"/>
    <x v="5"/>
    <x v="1"/>
    <x v="14"/>
    <n v="17292856"/>
    <n v="1037572"/>
  </r>
  <r>
    <x v="178"/>
    <x v="5"/>
    <x v="2"/>
    <x v="6"/>
    <n v="17680450"/>
    <n v="1060827"/>
  </r>
  <r>
    <x v="179"/>
    <x v="5"/>
    <x v="4"/>
    <x v="10"/>
    <n v="15159573"/>
    <n v="909590"/>
  </r>
  <r>
    <x v="180"/>
    <x v="5"/>
    <x v="3"/>
    <x v="5"/>
    <n v="15967821"/>
    <n v="958093"/>
  </r>
  <r>
    <x v="181"/>
    <x v="6"/>
    <x v="1"/>
    <x v="1"/>
    <n v="14829086"/>
    <n v="889746"/>
  </r>
  <r>
    <x v="182"/>
    <x v="6"/>
    <x v="0"/>
    <x v="7"/>
    <n v="7429420"/>
    <n v="371481"/>
  </r>
  <r>
    <x v="183"/>
    <x v="6"/>
    <x v="4"/>
    <x v="2"/>
    <n v="17136512"/>
    <n v="1028206"/>
  </r>
  <r>
    <x v="184"/>
    <x v="6"/>
    <x v="4"/>
    <x v="0"/>
    <n v="251318"/>
    <n v="15095"/>
  </r>
  <r>
    <x v="185"/>
    <x v="6"/>
    <x v="4"/>
    <x v="15"/>
    <n v="12805765"/>
    <n v="768361"/>
  </r>
  <r>
    <x v="186"/>
    <x v="6"/>
    <x v="2"/>
    <x v="13"/>
    <n v="7087469"/>
    <n v="425249"/>
  </r>
  <r>
    <x v="187"/>
    <x v="6"/>
    <x v="4"/>
    <x v="15"/>
    <n v="15265321"/>
    <n v="915935"/>
  </r>
  <r>
    <x v="188"/>
    <x v="6"/>
    <x v="2"/>
    <x v="3"/>
    <n v="8085743"/>
    <n v="485145"/>
  </r>
  <r>
    <x v="189"/>
    <x v="6"/>
    <x v="1"/>
    <x v="1"/>
    <n v="4170332"/>
    <n v="250220"/>
  </r>
  <r>
    <x v="190"/>
    <x v="6"/>
    <x v="3"/>
    <x v="14"/>
    <n v="9156536"/>
    <n v="549416"/>
  </r>
  <r>
    <x v="191"/>
    <x v="6"/>
    <x v="2"/>
    <x v="4"/>
    <n v="6508827"/>
    <n v="390530"/>
  </r>
  <r>
    <x v="192"/>
    <x v="6"/>
    <x v="4"/>
    <x v="3"/>
    <n v="13356813"/>
    <n v="801424"/>
  </r>
  <r>
    <x v="193"/>
    <x v="6"/>
    <x v="3"/>
    <x v="9"/>
    <n v="980230"/>
    <n v="58837"/>
  </r>
  <r>
    <x v="194"/>
    <x v="6"/>
    <x v="4"/>
    <x v="10"/>
    <n v="14149992"/>
    <n v="849015"/>
  </r>
  <r>
    <x v="195"/>
    <x v="6"/>
    <x v="1"/>
    <x v="9"/>
    <n v="11871256"/>
    <n v="712276"/>
  </r>
  <r>
    <x v="196"/>
    <x v="6"/>
    <x v="2"/>
    <x v="22"/>
    <n v="1846797"/>
    <n v="110808"/>
  </r>
  <r>
    <x v="197"/>
    <x v="6"/>
    <x v="1"/>
    <x v="10"/>
    <n v="11349302"/>
    <n v="680959"/>
  </r>
  <r>
    <x v="198"/>
    <x v="6"/>
    <x v="4"/>
    <x v="1"/>
    <n v="5957526"/>
    <n v="357467"/>
  </r>
  <r>
    <x v="199"/>
    <x v="6"/>
    <x v="1"/>
    <x v="19"/>
    <n v="1404324"/>
    <n v="84260"/>
  </r>
  <r>
    <x v="200"/>
    <x v="6"/>
    <x v="1"/>
    <x v="10"/>
    <n v="10342199"/>
    <n v="620532"/>
  </r>
  <r>
    <x v="201"/>
    <x v="6"/>
    <x v="1"/>
    <x v="7"/>
    <n v="16305806"/>
    <n v="978349"/>
  </r>
  <r>
    <x v="202"/>
    <x v="6"/>
    <x v="1"/>
    <x v="14"/>
    <n v="16125761"/>
    <n v="967546"/>
  </r>
  <r>
    <x v="203"/>
    <x v="6"/>
    <x v="1"/>
    <x v="5"/>
    <n v="19676108"/>
    <n v="1180567"/>
  </r>
  <r>
    <x v="204"/>
    <x v="6"/>
    <x v="3"/>
    <x v="16"/>
    <n v="1176155"/>
    <n v="70593"/>
  </r>
  <r>
    <x v="205"/>
    <x v="6"/>
    <x v="3"/>
    <x v="2"/>
    <n v="7181753"/>
    <n v="430929"/>
  </r>
  <r>
    <x v="206"/>
    <x v="6"/>
    <x v="4"/>
    <x v="11"/>
    <n v="9192930"/>
    <n v="551591"/>
  </r>
  <r>
    <x v="207"/>
    <x v="6"/>
    <x v="0"/>
    <x v="8"/>
    <n v="14008587"/>
    <n v="700440"/>
  </r>
  <r>
    <x v="208"/>
    <x v="6"/>
    <x v="4"/>
    <x v="9"/>
    <n v="10615151"/>
    <n v="636925"/>
  </r>
  <r>
    <x v="209"/>
    <x v="6"/>
    <x v="4"/>
    <x v="2"/>
    <n v="7466663"/>
    <n v="448015"/>
  </r>
  <r>
    <x v="210"/>
    <x v="6"/>
    <x v="2"/>
    <x v="10"/>
    <n v="18463725"/>
    <n v="1107824"/>
  </r>
  <r>
    <x v="211"/>
    <x v="6"/>
    <x v="1"/>
    <x v="3"/>
    <n v="8351890"/>
    <n v="501114"/>
  </r>
  <r>
    <x v="212"/>
    <x v="7"/>
    <x v="3"/>
    <x v="6"/>
    <n v="9276924"/>
    <n v="556639"/>
  </r>
  <r>
    <x v="213"/>
    <x v="7"/>
    <x v="0"/>
    <x v="3"/>
    <n v="7480821"/>
    <n v="374052"/>
  </r>
  <r>
    <x v="214"/>
    <x v="7"/>
    <x v="0"/>
    <x v="7"/>
    <n v="5641177"/>
    <n v="282069"/>
  </r>
  <r>
    <x v="215"/>
    <x v="7"/>
    <x v="1"/>
    <x v="6"/>
    <n v="19899540"/>
    <n v="1193973"/>
  </r>
  <r>
    <x v="216"/>
    <x v="7"/>
    <x v="1"/>
    <x v="9"/>
    <n v="4760944"/>
    <n v="285657"/>
  </r>
  <r>
    <x v="217"/>
    <x v="7"/>
    <x v="0"/>
    <x v="17"/>
    <n v="6445999"/>
    <n v="322310"/>
  </r>
  <r>
    <x v="218"/>
    <x v="7"/>
    <x v="3"/>
    <x v="13"/>
    <n v="11876107"/>
    <n v="712590"/>
  </r>
  <r>
    <x v="219"/>
    <x v="7"/>
    <x v="2"/>
    <x v="1"/>
    <n v="11494683"/>
    <n v="689681"/>
  </r>
  <r>
    <x v="220"/>
    <x v="7"/>
    <x v="3"/>
    <x v="10"/>
    <n v="15679216"/>
    <n v="940776"/>
  </r>
  <r>
    <x v="221"/>
    <x v="7"/>
    <x v="3"/>
    <x v="17"/>
    <n v="18731730"/>
    <n v="1123927"/>
  </r>
  <r>
    <x v="222"/>
    <x v="7"/>
    <x v="4"/>
    <x v="6"/>
    <n v="3035781"/>
    <n v="182162"/>
  </r>
  <r>
    <x v="223"/>
    <x v="7"/>
    <x v="0"/>
    <x v="11"/>
    <n v="6971345"/>
    <n v="348578"/>
  </r>
  <r>
    <x v="224"/>
    <x v="7"/>
    <x v="2"/>
    <x v="11"/>
    <n v="17337299"/>
    <n v="1040238"/>
  </r>
  <r>
    <x v="225"/>
    <x v="7"/>
    <x v="3"/>
    <x v="17"/>
    <n v="5024550"/>
    <n v="301496"/>
  </r>
  <r>
    <x v="226"/>
    <x v="7"/>
    <x v="3"/>
    <x v="17"/>
    <n v="10740412"/>
    <n v="644448"/>
  </r>
  <r>
    <x v="227"/>
    <x v="7"/>
    <x v="3"/>
    <x v="14"/>
    <n v="11490989"/>
    <n v="689483"/>
  </r>
  <r>
    <x v="228"/>
    <x v="7"/>
    <x v="1"/>
    <x v="20"/>
    <n v="2983314"/>
    <n v="178999"/>
  </r>
  <r>
    <x v="229"/>
    <x v="7"/>
    <x v="1"/>
    <x v="0"/>
    <n v="1578008"/>
    <n v="94681"/>
  </r>
  <r>
    <x v="230"/>
    <x v="7"/>
    <x v="0"/>
    <x v="6"/>
    <n v="19338265"/>
    <n v="966924"/>
  </r>
  <r>
    <x v="231"/>
    <x v="7"/>
    <x v="3"/>
    <x v="10"/>
    <n v="19680584"/>
    <n v="1180859"/>
  </r>
  <r>
    <x v="232"/>
    <x v="7"/>
    <x v="4"/>
    <x v="19"/>
    <n v="3358297"/>
    <n v="201513"/>
  </r>
  <r>
    <x v="233"/>
    <x v="7"/>
    <x v="3"/>
    <x v="2"/>
    <n v="6918123"/>
    <n v="415111"/>
  </r>
  <r>
    <x v="234"/>
    <x v="7"/>
    <x v="4"/>
    <x v="18"/>
    <n v="15314653"/>
    <n v="918895"/>
  </r>
  <r>
    <x v="235"/>
    <x v="7"/>
    <x v="0"/>
    <x v="10"/>
    <n v="7343038"/>
    <n v="367162"/>
  </r>
  <r>
    <x v="236"/>
    <x v="7"/>
    <x v="3"/>
    <x v="11"/>
    <n v="16973141"/>
    <n v="1018412"/>
  </r>
  <r>
    <x v="237"/>
    <x v="7"/>
    <x v="0"/>
    <x v="2"/>
    <n v="15382496"/>
    <n v="769135"/>
  </r>
  <r>
    <x v="238"/>
    <x v="7"/>
    <x v="0"/>
    <x v="3"/>
    <n v="16544101"/>
    <n v="827216"/>
  </r>
  <r>
    <x v="239"/>
    <x v="7"/>
    <x v="0"/>
    <x v="6"/>
    <n v="2408785"/>
    <n v="120450"/>
  </r>
  <r>
    <x v="240"/>
    <x v="7"/>
    <x v="4"/>
    <x v="22"/>
    <n v="3405802"/>
    <n v="204364"/>
  </r>
  <r>
    <x v="241"/>
    <x v="7"/>
    <x v="2"/>
    <x v="1"/>
    <n v="19344234"/>
    <n v="1160655"/>
  </r>
  <r>
    <x v="242"/>
    <x v="7"/>
    <x v="3"/>
    <x v="22"/>
    <n v="1953968"/>
    <n v="117262"/>
  </r>
  <r>
    <x v="243"/>
    <x v="8"/>
    <x v="0"/>
    <x v="6"/>
    <n v="14182766"/>
    <n v="709149"/>
  </r>
  <r>
    <x v="244"/>
    <x v="8"/>
    <x v="3"/>
    <x v="5"/>
    <n v="14446760"/>
    <n v="866829"/>
  </r>
  <r>
    <x v="245"/>
    <x v="8"/>
    <x v="0"/>
    <x v="1"/>
    <n v="10620836"/>
    <n v="531052"/>
  </r>
  <r>
    <x v="246"/>
    <x v="8"/>
    <x v="3"/>
    <x v="5"/>
    <n v="15588367"/>
    <n v="935326"/>
  </r>
  <r>
    <x v="247"/>
    <x v="8"/>
    <x v="0"/>
    <x v="12"/>
    <n v="3918572"/>
    <n v="195939"/>
  </r>
  <r>
    <x v="248"/>
    <x v="8"/>
    <x v="1"/>
    <x v="18"/>
    <n v="6628534"/>
    <n v="397713"/>
  </r>
  <r>
    <x v="249"/>
    <x v="8"/>
    <x v="3"/>
    <x v="5"/>
    <n v="9395041"/>
    <n v="563726"/>
  </r>
  <r>
    <x v="250"/>
    <x v="8"/>
    <x v="4"/>
    <x v="8"/>
    <n v="11597884"/>
    <n v="695889"/>
  </r>
  <r>
    <x v="251"/>
    <x v="8"/>
    <x v="3"/>
    <x v="5"/>
    <n v="8122943"/>
    <n v="487400"/>
  </r>
  <r>
    <x v="252"/>
    <x v="8"/>
    <x v="2"/>
    <x v="8"/>
    <n v="5966043"/>
    <n v="357963"/>
  </r>
  <r>
    <x v="253"/>
    <x v="8"/>
    <x v="2"/>
    <x v="3"/>
    <n v="4285615"/>
    <n v="257137"/>
  </r>
  <r>
    <x v="254"/>
    <x v="8"/>
    <x v="4"/>
    <x v="5"/>
    <n v="10989654"/>
    <n v="659395"/>
  </r>
  <r>
    <x v="255"/>
    <x v="8"/>
    <x v="0"/>
    <x v="23"/>
    <n v="3824841"/>
    <n v="191253"/>
  </r>
  <r>
    <x v="256"/>
    <x v="8"/>
    <x v="0"/>
    <x v="0"/>
    <n v="2621287"/>
    <n v="131075"/>
  </r>
  <r>
    <x v="257"/>
    <x v="8"/>
    <x v="3"/>
    <x v="9"/>
    <n v="12363405"/>
    <n v="741828"/>
  </r>
  <r>
    <x v="258"/>
    <x v="8"/>
    <x v="0"/>
    <x v="1"/>
    <n v="19299310"/>
    <n v="964976"/>
  </r>
  <r>
    <x v="259"/>
    <x v="8"/>
    <x v="2"/>
    <x v="1"/>
    <n v="19188696"/>
    <n v="1151322"/>
  </r>
  <r>
    <x v="260"/>
    <x v="8"/>
    <x v="3"/>
    <x v="17"/>
    <n v="16421610"/>
    <n v="985320"/>
  </r>
  <r>
    <x v="261"/>
    <x v="8"/>
    <x v="1"/>
    <x v="5"/>
    <n v="15575416"/>
    <n v="934525"/>
  </r>
  <r>
    <x v="262"/>
    <x v="8"/>
    <x v="1"/>
    <x v="15"/>
    <n v="14057896"/>
    <n v="843474"/>
  </r>
  <r>
    <x v="263"/>
    <x v="8"/>
    <x v="0"/>
    <x v="13"/>
    <n v="6808242"/>
    <n v="340423"/>
  </r>
  <r>
    <x v="264"/>
    <x v="8"/>
    <x v="2"/>
    <x v="7"/>
    <n v="18708759"/>
    <n v="1122526"/>
  </r>
  <r>
    <x v="265"/>
    <x v="8"/>
    <x v="2"/>
    <x v="11"/>
    <n v="16553026"/>
    <n v="993182"/>
  </r>
  <r>
    <x v="266"/>
    <x v="8"/>
    <x v="2"/>
    <x v="3"/>
    <n v="11761629"/>
    <n v="705698"/>
  </r>
  <r>
    <x v="267"/>
    <x v="8"/>
    <x v="3"/>
    <x v="1"/>
    <n v="18197278"/>
    <n v="1091860"/>
  </r>
  <r>
    <x v="268"/>
    <x v="8"/>
    <x v="0"/>
    <x v="10"/>
    <n v="8099863"/>
    <n v="405004"/>
  </r>
  <r>
    <x v="269"/>
    <x v="8"/>
    <x v="1"/>
    <x v="6"/>
    <n v="588714"/>
    <n v="35323"/>
  </r>
  <r>
    <x v="270"/>
    <x v="8"/>
    <x v="2"/>
    <x v="11"/>
    <n v="18347202"/>
    <n v="1100833"/>
  </r>
  <r>
    <x v="271"/>
    <x v="8"/>
    <x v="1"/>
    <x v="4"/>
    <n v="6641172"/>
    <n v="398471"/>
  </r>
  <r>
    <x v="272"/>
    <x v="8"/>
    <x v="4"/>
    <x v="12"/>
    <n v="1487349"/>
    <n v="89256"/>
  </r>
  <r>
    <x v="273"/>
    <x v="9"/>
    <x v="3"/>
    <x v="23"/>
    <n v="2254289"/>
    <n v="135281"/>
  </r>
  <r>
    <x v="274"/>
    <x v="9"/>
    <x v="0"/>
    <x v="18"/>
    <n v="3556822"/>
    <n v="177852"/>
  </r>
  <r>
    <x v="275"/>
    <x v="9"/>
    <x v="2"/>
    <x v="8"/>
    <n v="5184174"/>
    <n v="311051"/>
  </r>
  <r>
    <x v="276"/>
    <x v="9"/>
    <x v="4"/>
    <x v="16"/>
    <n v="1579158"/>
    <n v="94765"/>
  </r>
  <r>
    <x v="277"/>
    <x v="9"/>
    <x v="1"/>
    <x v="2"/>
    <n v="14348695"/>
    <n v="860922"/>
  </r>
  <r>
    <x v="278"/>
    <x v="9"/>
    <x v="1"/>
    <x v="10"/>
    <n v="6733277"/>
    <n v="403997"/>
  </r>
  <r>
    <x v="279"/>
    <x v="9"/>
    <x v="2"/>
    <x v="14"/>
    <n v="18211965"/>
    <n v="1092718"/>
  </r>
  <r>
    <x v="280"/>
    <x v="9"/>
    <x v="3"/>
    <x v="6"/>
    <n v="17110600"/>
    <n v="1026659"/>
  </r>
  <r>
    <x v="281"/>
    <x v="9"/>
    <x v="4"/>
    <x v="6"/>
    <n v="6531996"/>
    <n v="391935"/>
  </r>
  <r>
    <x v="282"/>
    <x v="9"/>
    <x v="1"/>
    <x v="18"/>
    <n v="15781196"/>
    <n v="946872"/>
  </r>
  <r>
    <x v="283"/>
    <x v="9"/>
    <x v="4"/>
    <x v="11"/>
    <n v="15626900"/>
    <n v="937629"/>
  </r>
  <r>
    <x v="284"/>
    <x v="9"/>
    <x v="4"/>
    <x v="6"/>
    <n v="16009672"/>
    <n v="960596"/>
  </r>
  <r>
    <x v="285"/>
    <x v="9"/>
    <x v="1"/>
    <x v="18"/>
    <n v="18146035"/>
    <n v="1088763"/>
  </r>
  <r>
    <x v="286"/>
    <x v="9"/>
    <x v="0"/>
    <x v="5"/>
    <n v="16980798"/>
    <n v="849050"/>
  </r>
  <r>
    <x v="287"/>
    <x v="9"/>
    <x v="1"/>
    <x v="18"/>
    <n v="10526374"/>
    <n v="631583"/>
  </r>
  <r>
    <x v="288"/>
    <x v="9"/>
    <x v="4"/>
    <x v="16"/>
    <n v="1567792"/>
    <n v="94083"/>
  </r>
  <r>
    <x v="289"/>
    <x v="9"/>
    <x v="1"/>
    <x v="18"/>
    <n v="4833402"/>
    <n v="290005"/>
  </r>
  <r>
    <x v="290"/>
    <x v="9"/>
    <x v="3"/>
    <x v="21"/>
    <n v="656756"/>
    <n v="39429"/>
  </r>
  <r>
    <x v="291"/>
    <x v="9"/>
    <x v="0"/>
    <x v="1"/>
    <n v="13696314"/>
    <n v="684826"/>
  </r>
  <r>
    <x v="292"/>
    <x v="9"/>
    <x v="1"/>
    <x v="9"/>
    <n v="7091247"/>
    <n v="425475"/>
  </r>
  <r>
    <x v="293"/>
    <x v="9"/>
    <x v="1"/>
    <x v="9"/>
    <n v="2424594"/>
    <n v="145476"/>
  </r>
  <r>
    <x v="294"/>
    <x v="9"/>
    <x v="2"/>
    <x v="10"/>
    <n v="12373080"/>
    <n v="742385"/>
  </r>
  <r>
    <x v="295"/>
    <x v="9"/>
    <x v="2"/>
    <x v="11"/>
    <n v="8983792"/>
    <n v="539028"/>
  </r>
  <r>
    <x v="296"/>
    <x v="9"/>
    <x v="0"/>
    <x v="18"/>
    <n v="4665811"/>
    <n v="233301"/>
  </r>
  <r>
    <x v="297"/>
    <x v="9"/>
    <x v="1"/>
    <x v="8"/>
    <n v="15607540"/>
    <n v="936453"/>
  </r>
  <r>
    <x v="298"/>
    <x v="9"/>
    <x v="0"/>
    <x v="9"/>
    <n v="2037438"/>
    <n v="101882"/>
  </r>
  <r>
    <x v="299"/>
    <x v="9"/>
    <x v="3"/>
    <x v="4"/>
    <n v="15951756"/>
    <n v="957129"/>
  </r>
  <r>
    <x v="300"/>
    <x v="9"/>
    <x v="1"/>
    <x v="23"/>
    <n v="1521280"/>
    <n v="91277"/>
  </r>
  <r>
    <x v="301"/>
    <x v="9"/>
    <x v="1"/>
    <x v="18"/>
    <n v="5030661"/>
    <n v="301840"/>
  </r>
  <r>
    <x v="302"/>
    <x v="9"/>
    <x v="1"/>
    <x v="17"/>
    <n v="10697558"/>
    <n v="641854"/>
  </r>
  <r>
    <x v="303"/>
    <x v="9"/>
    <x v="3"/>
    <x v="4"/>
    <n v="6724567"/>
    <n v="403498"/>
  </r>
  <r>
    <x v="304"/>
    <x v="10"/>
    <x v="0"/>
    <x v="18"/>
    <n v="9436577"/>
    <n v="471839"/>
  </r>
  <r>
    <x v="305"/>
    <x v="10"/>
    <x v="1"/>
    <x v="10"/>
    <n v="14977543"/>
    <n v="898653"/>
  </r>
  <r>
    <x v="306"/>
    <x v="10"/>
    <x v="1"/>
    <x v="1"/>
    <n v="18052208"/>
    <n v="1083133"/>
  </r>
  <r>
    <x v="307"/>
    <x v="10"/>
    <x v="2"/>
    <x v="20"/>
    <n v="2100892"/>
    <n v="126054"/>
  </r>
  <r>
    <x v="308"/>
    <x v="10"/>
    <x v="0"/>
    <x v="5"/>
    <n v="19685847"/>
    <n v="984303"/>
  </r>
  <r>
    <x v="309"/>
    <x v="10"/>
    <x v="4"/>
    <x v="11"/>
    <n v="7340066"/>
    <n v="440419"/>
  </r>
  <r>
    <x v="310"/>
    <x v="10"/>
    <x v="2"/>
    <x v="1"/>
    <n v="11238279"/>
    <n v="674297"/>
  </r>
  <r>
    <x v="311"/>
    <x v="10"/>
    <x v="3"/>
    <x v="16"/>
    <n v="1298429"/>
    <n v="77929"/>
  </r>
  <r>
    <x v="312"/>
    <x v="10"/>
    <x v="4"/>
    <x v="2"/>
    <n v="16485351"/>
    <n v="989137"/>
  </r>
  <r>
    <x v="313"/>
    <x v="10"/>
    <x v="0"/>
    <x v="7"/>
    <n v="11467070"/>
    <n v="573364"/>
  </r>
  <r>
    <x v="314"/>
    <x v="10"/>
    <x v="4"/>
    <x v="15"/>
    <n v="6022966"/>
    <n v="361393"/>
  </r>
  <r>
    <x v="315"/>
    <x v="10"/>
    <x v="4"/>
    <x v="6"/>
    <n v="11737662"/>
    <n v="704275"/>
  </r>
  <r>
    <x v="316"/>
    <x v="10"/>
    <x v="0"/>
    <x v="6"/>
    <n v="10973933"/>
    <n v="548707"/>
  </r>
  <r>
    <x v="317"/>
    <x v="10"/>
    <x v="0"/>
    <x v="16"/>
    <n v="2547944"/>
    <n v="127408"/>
  </r>
  <r>
    <x v="318"/>
    <x v="10"/>
    <x v="0"/>
    <x v="7"/>
    <n v="8328294"/>
    <n v="416425"/>
  </r>
  <r>
    <x v="319"/>
    <x v="10"/>
    <x v="1"/>
    <x v="9"/>
    <n v="16864581"/>
    <n v="1011875"/>
  </r>
  <r>
    <x v="320"/>
    <x v="10"/>
    <x v="0"/>
    <x v="18"/>
    <n v="18057540"/>
    <n v="902887"/>
  </r>
  <r>
    <x v="321"/>
    <x v="10"/>
    <x v="4"/>
    <x v="3"/>
    <n v="8952129"/>
    <n v="537143"/>
  </r>
  <r>
    <x v="322"/>
    <x v="10"/>
    <x v="4"/>
    <x v="1"/>
    <n v="14202670"/>
    <n v="852176"/>
  </r>
  <r>
    <x v="323"/>
    <x v="10"/>
    <x v="4"/>
    <x v="15"/>
    <n v="19142063"/>
    <n v="1148539"/>
  </r>
  <r>
    <x v="324"/>
    <x v="10"/>
    <x v="3"/>
    <x v="14"/>
    <n v="11488714"/>
    <n v="689346"/>
  </r>
  <r>
    <x v="325"/>
    <x v="10"/>
    <x v="2"/>
    <x v="16"/>
    <n v="1397665"/>
    <n v="83860"/>
  </r>
  <r>
    <x v="326"/>
    <x v="10"/>
    <x v="0"/>
    <x v="8"/>
    <n v="8286427"/>
    <n v="414332"/>
  </r>
  <r>
    <x v="327"/>
    <x v="10"/>
    <x v="2"/>
    <x v="18"/>
    <n v="4426058"/>
    <n v="265564"/>
  </r>
  <r>
    <x v="328"/>
    <x v="10"/>
    <x v="4"/>
    <x v="5"/>
    <n v="11762757"/>
    <n v="705781"/>
  </r>
  <r>
    <x v="329"/>
    <x v="10"/>
    <x v="3"/>
    <x v="5"/>
    <n v="15839455"/>
    <n v="950391"/>
  </r>
  <r>
    <x v="330"/>
    <x v="10"/>
    <x v="2"/>
    <x v="11"/>
    <n v="9861462"/>
    <n v="591688"/>
  </r>
  <r>
    <x v="331"/>
    <x v="10"/>
    <x v="3"/>
    <x v="3"/>
    <n v="12042423"/>
    <n v="722569"/>
  </r>
  <r>
    <x v="332"/>
    <x v="10"/>
    <x v="2"/>
    <x v="1"/>
    <n v="8979260"/>
    <n v="538756"/>
  </r>
  <r>
    <x v="333"/>
    <x v="10"/>
    <x v="1"/>
    <x v="6"/>
    <n v="12174464"/>
    <n v="730468"/>
  </r>
  <r>
    <x v="334"/>
    <x v="11"/>
    <x v="0"/>
    <x v="10"/>
    <n v="13356089"/>
    <n v="667815"/>
  </r>
  <r>
    <x v="335"/>
    <x v="11"/>
    <x v="4"/>
    <x v="2"/>
    <n v="5192529"/>
    <n v="311567"/>
  </r>
  <r>
    <x v="336"/>
    <x v="11"/>
    <x v="2"/>
    <x v="17"/>
    <n v="17450617"/>
    <n v="1047038"/>
  </r>
  <r>
    <x v="337"/>
    <x v="11"/>
    <x v="0"/>
    <x v="6"/>
    <n v="3984792"/>
    <n v="199250"/>
  </r>
  <r>
    <x v="338"/>
    <x v="11"/>
    <x v="2"/>
    <x v="12"/>
    <n v="1176054"/>
    <n v="70564"/>
  </r>
  <r>
    <x v="339"/>
    <x v="11"/>
    <x v="3"/>
    <x v="7"/>
    <n v="15913993"/>
    <n v="954863"/>
  </r>
  <r>
    <x v="340"/>
    <x v="11"/>
    <x v="2"/>
    <x v="4"/>
    <n v="6581006"/>
    <n v="394861"/>
  </r>
  <r>
    <x v="341"/>
    <x v="11"/>
    <x v="3"/>
    <x v="13"/>
    <n v="18457096"/>
    <n v="1107449"/>
  </r>
  <r>
    <x v="342"/>
    <x v="11"/>
    <x v="1"/>
    <x v="7"/>
    <n v="12927054"/>
    <n v="775624"/>
  </r>
  <r>
    <x v="343"/>
    <x v="11"/>
    <x v="1"/>
    <x v="17"/>
    <n v="18660122"/>
    <n v="1119608"/>
  </r>
  <r>
    <x v="344"/>
    <x v="11"/>
    <x v="4"/>
    <x v="4"/>
    <n v="15062103"/>
    <n v="903742"/>
  </r>
  <r>
    <x v="345"/>
    <x v="11"/>
    <x v="2"/>
    <x v="0"/>
    <n v="3575422"/>
    <n v="214526"/>
  </r>
  <r>
    <x v="346"/>
    <x v="11"/>
    <x v="3"/>
    <x v="9"/>
    <n v="6793776"/>
    <n v="407650"/>
  </r>
  <r>
    <x v="347"/>
    <x v="11"/>
    <x v="2"/>
    <x v="6"/>
    <n v="2784876"/>
    <n v="167093"/>
  </r>
  <r>
    <x v="348"/>
    <x v="11"/>
    <x v="0"/>
    <x v="14"/>
    <n v="17633089"/>
    <n v="881665"/>
  </r>
  <r>
    <x v="349"/>
    <x v="11"/>
    <x v="4"/>
    <x v="10"/>
    <n v="19951022"/>
    <n v="1197077"/>
  </r>
  <r>
    <x v="350"/>
    <x v="11"/>
    <x v="3"/>
    <x v="12"/>
    <n v="1441597"/>
    <n v="86519"/>
  </r>
  <r>
    <x v="351"/>
    <x v="11"/>
    <x v="4"/>
    <x v="20"/>
    <n v="1314861"/>
    <n v="78907"/>
  </r>
  <r>
    <x v="352"/>
    <x v="11"/>
    <x v="1"/>
    <x v="11"/>
    <n v="10446722"/>
    <n v="626804"/>
  </r>
  <r>
    <x v="353"/>
    <x v="11"/>
    <x v="3"/>
    <x v="9"/>
    <n v="6385649"/>
    <n v="383162"/>
  </r>
  <r>
    <x v="354"/>
    <x v="11"/>
    <x v="1"/>
    <x v="1"/>
    <n v="10746695"/>
    <n v="644802"/>
  </r>
  <r>
    <x v="355"/>
    <x v="11"/>
    <x v="3"/>
    <x v="6"/>
    <n v="16601811"/>
    <n v="996132"/>
  </r>
  <r>
    <x v="356"/>
    <x v="11"/>
    <x v="4"/>
    <x v="14"/>
    <n v="14965539"/>
    <n v="897948"/>
  </r>
  <r>
    <x v="357"/>
    <x v="11"/>
    <x v="2"/>
    <x v="10"/>
    <n v="14220118"/>
    <n v="853208"/>
  </r>
  <r>
    <x v="358"/>
    <x v="11"/>
    <x v="2"/>
    <x v="6"/>
    <n v="15141853"/>
    <n v="908512"/>
  </r>
  <r>
    <x v="359"/>
    <x v="11"/>
    <x v="3"/>
    <x v="13"/>
    <n v="13605508"/>
    <n v="816354"/>
  </r>
  <r>
    <x v="360"/>
    <x v="11"/>
    <x v="4"/>
    <x v="21"/>
    <n v="2527100"/>
    <n v="151641"/>
  </r>
  <r>
    <x v="361"/>
    <x v="11"/>
    <x v="2"/>
    <x v="5"/>
    <n v="5806271"/>
    <n v="348377"/>
  </r>
  <r>
    <x v="362"/>
    <x v="11"/>
    <x v="1"/>
    <x v="3"/>
    <n v="17029252"/>
    <n v="1021756"/>
  </r>
  <r>
    <x v="363"/>
    <x v="11"/>
    <x v="1"/>
    <x v="15"/>
    <n v="14305587"/>
    <n v="858336"/>
  </r>
  <r>
    <x v="364"/>
    <x v="11"/>
    <x v="4"/>
    <x v="6"/>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B724B6B-1603-4BC1-87F4-6C807E40BE58}" name="PivotTable1"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2">
  <location ref="A4:B10" firstHeaderRow="1" firstDataRow="1" firstDataCol="1" rowPageCount="1" colPageCount="1"/>
  <pivotFields count="7">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Row" showAll="0" measureFilter="1"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axis="axisPage" numFmtId="1" showAll="0">
      <items count="25">
        <item x="23"/>
        <item x="16"/>
        <item x="12"/>
        <item x="20"/>
        <item x="22"/>
        <item x="0"/>
        <item x="21"/>
        <item x="19"/>
        <item x="9"/>
        <item x="6"/>
        <item x="18"/>
        <item x="15"/>
        <item x="14"/>
        <item x="5"/>
        <item x="7"/>
        <item x="11"/>
        <item x="8"/>
        <item x="4"/>
        <item x="2"/>
        <item x="17"/>
        <item x="1"/>
        <item x="10"/>
        <item x="13"/>
        <item x="3"/>
        <item t="default"/>
      </items>
    </pivotField>
    <pivotField dataField="1" numFmtId="165" showAll="0"/>
    <pivotField numFmtId="165" showAll="0"/>
    <pivotField showAll="0">
      <items count="15">
        <item sd="0" x="0"/>
        <item sd="0" x="1"/>
        <item sd="0" x="2"/>
        <item sd="0" x="3"/>
        <item sd="0" x="4"/>
        <item sd="0" x="5"/>
        <item sd="0" x="6"/>
        <item sd="0" x="7"/>
        <item sd="0" x="8"/>
        <item sd="0" x="9"/>
        <item sd="0" x="10"/>
        <item sd="0" x="11"/>
        <item sd="0" x="12"/>
        <item sd="0" x="13"/>
        <item t="default"/>
      </items>
    </pivotField>
  </pivotFields>
  <rowFields count="1">
    <field x="2"/>
  </rowFields>
  <rowItems count="6">
    <i>
      <x v="2"/>
    </i>
    <i>
      <x v="4"/>
    </i>
    <i>
      <x v="3"/>
    </i>
    <i>
      <x v="1"/>
    </i>
    <i>
      <x/>
    </i>
    <i t="grand">
      <x/>
    </i>
  </rowItems>
  <colItems count="1">
    <i/>
  </colItems>
  <pageFields count="1">
    <pageField fld="3" hier="-1"/>
  </pageFields>
  <dataFields count="1">
    <dataField name="Sum of Doanh số bán trong ngày" fld="4" baseField="0" baseItem="0" numFmtId="1"/>
  </dataFields>
  <formats count="1">
    <format dxfId="5">
      <pivotArea outline="0" collapsedLevelsAreSubtotals="1" fieldPosition="0"/>
    </format>
  </formats>
  <chartFormats count="23">
    <chartFormat chart="0" format="0" series="1">
      <pivotArea type="data" outline="0" fieldPosition="0">
        <references count="1">
          <reference field="4294967294" count="1" selected="0">
            <x v="0"/>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0" format="3" series="1">
      <pivotArea type="data" outline="0" fieldPosition="0">
        <references count="2">
          <reference field="4294967294" count="1" selected="0">
            <x v="0"/>
          </reference>
          <reference field="3" count="1" selected="0">
            <x v="3"/>
          </reference>
        </references>
      </pivotArea>
    </chartFormat>
    <chartFormat chart="0" format="4" series="1">
      <pivotArea type="data" outline="0" fieldPosition="0">
        <references count="2">
          <reference field="4294967294" count="1" selected="0">
            <x v="0"/>
          </reference>
          <reference field="3" count="1" selected="0">
            <x v="4"/>
          </reference>
        </references>
      </pivotArea>
    </chartFormat>
    <chartFormat chart="0" format="5" series="1">
      <pivotArea type="data" outline="0" fieldPosition="0">
        <references count="2">
          <reference field="4294967294" count="1" selected="0">
            <x v="0"/>
          </reference>
          <reference field="3" count="1" selected="0">
            <x v="5"/>
          </reference>
        </references>
      </pivotArea>
    </chartFormat>
    <chartFormat chart="0" format="6" series="1">
      <pivotArea type="data" outline="0" fieldPosition="0">
        <references count="2">
          <reference field="4294967294" count="1" selected="0">
            <x v="0"/>
          </reference>
          <reference field="3" count="1" selected="0">
            <x v="6"/>
          </reference>
        </references>
      </pivotArea>
    </chartFormat>
    <chartFormat chart="0" format="7" series="1">
      <pivotArea type="data" outline="0" fieldPosition="0">
        <references count="2">
          <reference field="4294967294" count="1" selected="0">
            <x v="0"/>
          </reference>
          <reference field="3" count="1" selected="0">
            <x v="7"/>
          </reference>
        </references>
      </pivotArea>
    </chartFormat>
    <chartFormat chart="0" format="8" series="1">
      <pivotArea type="data" outline="0" fieldPosition="0">
        <references count="2">
          <reference field="4294967294" count="1" selected="0">
            <x v="0"/>
          </reference>
          <reference field="3" count="1" selected="0">
            <x v="8"/>
          </reference>
        </references>
      </pivotArea>
    </chartFormat>
    <chartFormat chart="0" format="9" series="1">
      <pivotArea type="data" outline="0" fieldPosition="0">
        <references count="2">
          <reference field="4294967294" count="1" selected="0">
            <x v="0"/>
          </reference>
          <reference field="3" count="1" selected="0">
            <x v="9"/>
          </reference>
        </references>
      </pivotArea>
    </chartFormat>
    <chartFormat chart="0" format="10" series="1">
      <pivotArea type="data" outline="0" fieldPosition="0">
        <references count="2">
          <reference field="4294967294" count="1" selected="0">
            <x v="0"/>
          </reference>
          <reference field="3" count="1" selected="0">
            <x v="10"/>
          </reference>
        </references>
      </pivotArea>
    </chartFormat>
    <chartFormat chart="0" format="11" series="1">
      <pivotArea type="data" outline="0" fieldPosition="0">
        <references count="2">
          <reference field="4294967294" count="1" selected="0">
            <x v="0"/>
          </reference>
          <reference field="3" count="1" selected="0">
            <x v="11"/>
          </reference>
        </references>
      </pivotArea>
    </chartFormat>
    <chartFormat chart="0" format="12" series="1">
      <pivotArea type="data" outline="0" fieldPosition="0">
        <references count="2">
          <reference field="4294967294" count="1" selected="0">
            <x v="0"/>
          </reference>
          <reference field="3" count="1" selected="0">
            <x v="12"/>
          </reference>
        </references>
      </pivotArea>
    </chartFormat>
    <chartFormat chart="0" format="13" series="1">
      <pivotArea type="data" outline="0" fieldPosition="0">
        <references count="2">
          <reference field="4294967294" count="1" selected="0">
            <x v="0"/>
          </reference>
          <reference field="3" count="1" selected="0">
            <x v="13"/>
          </reference>
        </references>
      </pivotArea>
    </chartFormat>
    <chartFormat chart="0" format="14" series="1">
      <pivotArea type="data" outline="0" fieldPosition="0">
        <references count="2">
          <reference field="4294967294" count="1" selected="0">
            <x v="0"/>
          </reference>
          <reference field="3" count="1" selected="0">
            <x v="14"/>
          </reference>
        </references>
      </pivotArea>
    </chartFormat>
    <chartFormat chart="0" format="15" series="1">
      <pivotArea type="data" outline="0" fieldPosition="0">
        <references count="2">
          <reference field="4294967294" count="1" selected="0">
            <x v="0"/>
          </reference>
          <reference field="3" count="1" selected="0">
            <x v="15"/>
          </reference>
        </references>
      </pivotArea>
    </chartFormat>
    <chartFormat chart="0" format="16" series="1">
      <pivotArea type="data" outline="0" fieldPosition="0">
        <references count="2">
          <reference field="4294967294" count="1" selected="0">
            <x v="0"/>
          </reference>
          <reference field="3" count="1" selected="0">
            <x v="16"/>
          </reference>
        </references>
      </pivotArea>
    </chartFormat>
    <chartFormat chart="0" format="17" series="1">
      <pivotArea type="data" outline="0" fieldPosition="0">
        <references count="2">
          <reference field="4294967294" count="1" selected="0">
            <x v="0"/>
          </reference>
          <reference field="3" count="1" selected="0">
            <x v="17"/>
          </reference>
        </references>
      </pivotArea>
    </chartFormat>
    <chartFormat chart="0" format="18" series="1">
      <pivotArea type="data" outline="0" fieldPosition="0">
        <references count="2">
          <reference field="4294967294" count="1" selected="0">
            <x v="0"/>
          </reference>
          <reference field="3" count="1" selected="0">
            <x v="18"/>
          </reference>
        </references>
      </pivotArea>
    </chartFormat>
    <chartFormat chart="0" format="19" series="1">
      <pivotArea type="data" outline="0" fieldPosition="0">
        <references count="2">
          <reference field="4294967294" count="1" selected="0">
            <x v="0"/>
          </reference>
          <reference field="3" count="1" selected="0">
            <x v="19"/>
          </reference>
        </references>
      </pivotArea>
    </chartFormat>
    <chartFormat chart="0" format="20" series="1">
      <pivotArea type="data" outline="0" fieldPosition="0">
        <references count="2">
          <reference field="4294967294" count="1" selected="0">
            <x v="0"/>
          </reference>
          <reference field="3" count="1" selected="0">
            <x v="20"/>
          </reference>
        </references>
      </pivotArea>
    </chartFormat>
    <chartFormat chart="0" format="21" series="1">
      <pivotArea type="data" outline="0" fieldPosition="0">
        <references count="2">
          <reference field="4294967294" count="1" selected="0">
            <x v="0"/>
          </reference>
          <reference field="3" count="1" selected="0">
            <x v="21"/>
          </reference>
        </references>
      </pivotArea>
    </chartFormat>
    <chartFormat chart="0" format="22" series="1">
      <pivotArea type="data" outline="0" fieldPosition="0">
        <references count="2">
          <reference field="4294967294" count="1" selected="0">
            <x v="0"/>
          </reference>
          <reference field="3" count="1" selected="0">
            <x v="22"/>
          </reference>
        </references>
      </pivotArea>
    </chartFormat>
    <chartFormat chart="0" format="23" series="1">
      <pivotArea type="data" outline="0" fieldPosition="0">
        <references count="2">
          <reference field="4294967294" count="1" selected="0">
            <x v="0"/>
          </reference>
          <reference field="3" count="1" selected="0">
            <x v="23"/>
          </reference>
        </references>
      </pivotArea>
    </chartFormat>
  </chartFormats>
  <pivotTableStyleInfo name="PivotStyleLight16" showRowHeaders="1" showColHeaders="1" showRowStripes="0" showColStripes="0" showLastColumn="1"/>
  <filters count="1">
    <filter fld="2" type="count" evalOrder="-1" id="2"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616C626-7773-4771-9D4C-E58B4180F139}" name="PivotTable2"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4:B10" firstHeaderRow="1" firstDataRow="1" firstDataCol="1" rowPageCount="1" colPageCount="1"/>
  <pivotFields count="7">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Row" showAll="0" measureFilter="1"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axis="axisPage" numFmtId="1" showAll="0">
      <items count="25">
        <item x="23"/>
        <item x="16"/>
        <item x="12"/>
        <item x="20"/>
        <item x="22"/>
        <item x="0"/>
        <item x="21"/>
        <item x="19"/>
        <item x="9"/>
        <item x="6"/>
        <item x="18"/>
        <item x="15"/>
        <item x="14"/>
        <item x="5"/>
        <item x="7"/>
        <item x="11"/>
        <item x="8"/>
        <item x="4"/>
        <item x="2"/>
        <item x="17"/>
        <item x="1"/>
        <item x="10"/>
        <item x="13"/>
        <item x="3"/>
        <item t="default"/>
      </items>
    </pivotField>
    <pivotField numFmtId="165" showAll="0"/>
    <pivotField dataField="1" numFmtId="165" showAll="0"/>
    <pivotField showAll="0" defaultSubtotal="0">
      <items count="14">
        <item sd="0" x="0"/>
        <item sd="0" x="1"/>
        <item sd="0" x="2"/>
        <item sd="0" x="3"/>
        <item sd="0" x="4"/>
        <item sd="0" x="5"/>
        <item sd="0" x="6"/>
        <item sd="0" x="7"/>
        <item sd="0" x="8"/>
        <item sd="0" x="9"/>
        <item sd="0" x="10"/>
        <item sd="0" x="11"/>
        <item sd="0" x="12"/>
        <item sd="0" x="13"/>
      </items>
    </pivotField>
  </pivotFields>
  <rowFields count="1">
    <field x="2"/>
  </rowFields>
  <rowItems count="6">
    <i>
      <x v="2"/>
    </i>
    <i>
      <x v="4"/>
    </i>
    <i>
      <x v="3"/>
    </i>
    <i>
      <x v="1"/>
    </i>
    <i>
      <x/>
    </i>
    <i t="grand">
      <x/>
    </i>
  </rowItems>
  <colItems count="1">
    <i/>
  </colItems>
  <pageFields count="1">
    <pageField fld="3" hier="-1"/>
  </pageFields>
  <dataFields count="1">
    <dataField name="Sum of Lợi nhuận" fld="5"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filters count="1">
    <filter fld="2" type="count" evalOrder="-1" id="1"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CCFCCDB-3407-4FF1-8051-788D9FB696DA}" name="PivotTable3"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3">
  <location ref="A3:B9" firstHeaderRow="1" firstDataRow="1" firstDataCol="1" rowPageCount="1" colPageCount="1"/>
  <pivotFields count="7">
    <pivotField axis="axisPage"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dataField="1" numFmtId="1" showAll="0"/>
    <pivotField numFmtId="165" showAll="0"/>
    <pivotField numFmtId="165" showAll="0"/>
    <pivotField showAll="0" defaultSubtotal="0"/>
  </pivotFields>
  <rowFields count="1">
    <field x="2"/>
  </rowFields>
  <rowItems count="6">
    <i>
      <x v="2"/>
    </i>
    <i>
      <x v="4"/>
    </i>
    <i>
      <x v="1"/>
    </i>
    <i>
      <x v="3"/>
    </i>
    <i>
      <x/>
    </i>
    <i t="grand">
      <x/>
    </i>
  </rowItems>
  <colItems count="1">
    <i/>
  </colItems>
  <pageFields count="1">
    <pageField fld="0" hier="-1"/>
  </pageFields>
  <dataFields count="1">
    <dataField name="Sum of SL khách hàng đến cửa hàng trong ngày" fld="3" baseField="0" baseItem="0"/>
  </dataField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8A1C70A1-C3E6-41DE-9249-EDB5BE72B44D}" name="PivotTable4" cacheId="1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3:C9" firstHeaderRow="0" firstDataRow="1" firstDataCol="1"/>
  <pivotFields count="7">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13">
        <item x="0"/>
        <item x="1"/>
        <item x="2"/>
        <item h="1" x="3"/>
        <item h="1" x="4"/>
        <item h="1" x="5"/>
        <item h="1" x="6"/>
        <item h="1" x="7"/>
        <item h="1" x="8"/>
        <item h="1" x="9"/>
        <item h="1" x="10"/>
        <item h="1" x="11"/>
        <item t="default"/>
      </items>
    </pivotField>
    <pivotField axis="axisRow" showAll="0" sortType="ascending">
      <items count="6">
        <item x="3"/>
        <item x="1"/>
        <item x="0"/>
        <item x="2"/>
        <item x="4"/>
        <item t="default"/>
      </items>
      <autoSortScope>
        <pivotArea dataOnly="0" outline="0" fieldPosition="0">
          <references count="1">
            <reference field="4294967294" count="1" selected="0">
              <x v="0"/>
            </reference>
          </references>
        </pivotArea>
      </autoSortScope>
    </pivotField>
    <pivotField dataField="1" numFmtId="1" showAll="0"/>
    <pivotField dataField="1" numFmtId="165" showAll="0"/>
    <pivotField numFmtId="165" showAll="0"/>
    <pivotField showAll="0" sortType="ascending" defaultSubtotal="0">
      <items count="14">
        <item sd="0" x="1"/>
        <item sd="0" x="2"/>
        <item sd="0" x="3"/>
        <item sd="0" x="4"/>
        <item sd="0" x="5"/>
        <item sd="0" x="6"/>
        <item sd="0" x="7"/>
        <item sd="0" x="8"/>
        <item sd="0" x="9"/>
        <item sd="0" x="10"/>
        <item sd="0" x="11"/>
        <item sd="0" x="12"/>
        <item sd="0" x="0"/>
        <item sd="0" x="13"/>
      </items>
    </pivotField>
  </pivotFields>
  <rowFields count="1">
    <field x="2"/>
  </rowFields>
  <rowItems count="6">
    <i>
      <x v="2"/>
    </i>
    <i>
      <x v="4"/>
    </i>
    <i>
      <x v="1"/>
    </i>
    <i>
      <x/>
    </i>
    <i>
      <x v="3"/>
    </i>
    <i t="grand">
      <x/>
    </i>
  </rowItems>
  <colFields count="1">
    <field x="-2"/>
  </colFields>
  <colItems count="2">
    <i>
      <x/>
    </i>
    <i i="1">
      <x v="1"/>
    </i>
  </colItems>
  <dataFields count="2">
    <dataField name="Sum of Doanh số bán trong ngày" fld="4" baseField="0" baseItem="0"/>
    <dataField name="Sum of SL khách hàng đến cửa hàng trong ngày" fld="3" baseField="0" baseItem="0"/>
  </dataField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74839998-2C68-4ACD-8A1F-8254A9C43763}" sourceName="Tháng">
  <pivotTables>
    <pivotTable tabId="10" name="PivotTable4"/>
  </pivotTables>
  <data>
    <tabular pivotCacheId="924702586">
      <items count="12">
        <i x="0" s="1"/>
        <i x="1" s="1"/>
        <i x="2" s="1"/>
        <i x="3"/>
        <i x="4"/>
        <i x="5"/>
        <i x="6"/>
        <i x="7"/>
        <i x="8"/>
        <i x="9"/>
        <i x="10"/>
        <i x="1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8BB6232C-46C2-4122-94C0-5FBE1A65A847}" cache="Slicer_Tháng" caption="Tháng" columnCount="4" style="SlicerStyleLight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035810-6B61-4BA8-B6EF-4B7FB8096A01}" name="Table1" displayName="Table1" ref="A1:F366" totalsRowShown="0" headerRowDxfId="6">
  <autoFilter ref="A1:F366" xr:uid="{6D035810-6B61-4BA8-B6EF-4B7FB8096A01}"/>
  <tableColumns count="6">
    <tableColumn id="1" xr3:uid="{3F1747CA-0AB8-4D9A-8E61-7BD0CA214264}" name="Ngày hạch toán" dataDxfId="4"/>
    <tableColumn id="6" xr3:uid="{5090C1D4-7FDA-4ED0-B6C0-22930293CA99}" name="Tháng" dataDxfId="2">
      <calculatedColumnFormula>"Tháng "&amp;MONTH(Table1[[#This Row],[Ngày hạch toán]])</calculatedColumnFormula>
    </tableColumn>
    <tableColumn id="2" xr3:uid="{9F4FD9E8-083D-41A2-9469-77722A5E33FD}" name="Cửa hàng" dataDxfId="3"/>
    <tableColumn id="3" xr3:uid="{CA94FDA3-DDA5-40EF-A133-15713ACB87D5}" name="SL khách hàng đến cửa hàng trong ngày" dataDxfId="9"/>
    <tableColumn id="4" xr3:uid="{54125BF6-78A7-4EA1-A174-3D16D0A0C9D5}" name="Doanh số bán trong ngày" dataDxfId="8" dataCellStyle="Comma"/>
    <tableColumn id="5" xr3:uid="{36D28E42-99B4-4E7B-B72A-B5847E47936B}" name="Lợi nhuận" dataDxfId="7"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2F2E7-5D16-4C4B-88B0-7BC74E10831F}">
  <dimension ref="A2:C14"/>
  <sheetViews>
    <sheetView topLeftCell="A2" zoomScale="98" zoomScaleNormal="98" workbookViewId="0">
      <selection activeCell="B2" sqref="B2"/>
    </sheetView>
  </sheetViews>
  <sheetFormatPr defaultRowHeight="15" x14ac:dyDescent="0.25"/>
  <cols>
    <col min="1" max="1" width="35.85546875" bestFit="1" customWidth="1"/>
    <col min="2" max="2" width="30" bestFit="1" customWidth="1"/>
    <col min="3" max="7" width="9.140625" bestFit="1" customWidth="1"/>
    <col min="8" max="8" width="8.140625" bestFit="1" customWidth="1"/>
    <col min="9" max="9" width="9.140625" bestFit="1" customWidth="1"/>
    <col min="10" max="25" width="10.140625" bestFit="1" customWidth="1"/>
    <col min="26" max="26" width="11.28515625" bestFit="1" customWidth="1"/>
    <col min="27" max="27" width="27.85546875" bestFit="1" customWidth="1"/>
    <col min="28" max="29" width="9" bestFit="1" customWidth="1"/>
    <col min="30" max="30" width="8" bestFit="1" customWidth="1"/>
    <col min="31" max="31" width="9" bestFit="1" customWidth="1"/>
    <col min="32" max="32" width="8" bestFit="1" customWidth="1"/>
    <col min="33" max="33" width="10" bestFit="1" customWidth="1"/>
    <col min="34" max="34" width="8" bestFit="1" customWidth="1"/>
    <col min="35" max="36" width="9" bestFit="1" customWidth="1"/>
    <col min="37" max="37" width="7" bestFit="1" customWidth="1"/>
    <col min="38" max="38" width="8" bestFit="1" customWidth="1"/>
    <col min="39" max="39" width="9" bestFit="1" customWidth="1"/>
    <col min="40" max="40" width="8" bestFit="1" customWidth="1"/>
    <col min="41" max="41" width="9" bestFit="1" customWidth="1"/>
    <col min="42" max="42" width="8" bestFit="1" customWidth="1"/>
    <col min="43" max="43" width="9" bestFit="1" customWidth="1"/>
    <col min="44" max="46" width="8" bestFit="1" customWidth="1"/>
    <col min="47" max="48" width="9" bestFit="1" customWidth="1"/>
    <col min="49" max="50" width="8" bestFit="1" customWidth="1"/>
    <col min="51" max="51" width="9" bestFit="1" customWidth="1"/>
    <col min="52" max="53" width="8" bestFit="1" customWidth="1"/>
    <col min="54" max="61" width="9" bestFit="1" customWidth="1"/>
    <col min="62" max="62" width="10" bestFit="1" customWidth="1"/>
    <col min="63" max="65" width="8" bestFit="1" customWidth="1"/>
    <col min="66" max="69" width="9" bestFit="1" customWidth="1"/>
    <col min="70" max="71" width="8" bestFit="1" customWidth="1"/>
    <col min="72" max="72" width="9" bestFit="1" customWidth="1"/>
    <col min="73" max="73" width="8" bestFit="1" customWidth="1"/>
    <col min="74" max="74" width="9" bestFit="1" customWidth="1"/>
    <col min="75" max="75" width="8" bestFit="1" customWidth="1"/>
    <col min="76" max="76" width="9" bestFit="1" customWidth="1"/>
    <col min="77" max="79" width="8" bestFit="1" customWidth="1"/>
    <col min="80" max="81" width="9" bestFit="1" customWidth="1"/>
    <col min="82" max="82" width="8" bestFit="1" customWidth="1"/>
    <col min="83" max="84" width="9" bestFit="1" customWidth="1"/>
    <col min="85" max="85" width="8" bestFit="1" customWidth="1"/>
    <col min="86" max="87" width="9" bestFit="1" customWidth="1"/>
    <col min="88" max="89" width="8" bestFit="1" customWidth="1"/>
    <col min="90" max="90" width="9" bestFit="1" customWidth="1"/>
    <col min="91" max="91" width="8" bestFit="1" customWidth="1"/>
    <col min="92" max="92" width="9" bestFit="1" customWidth="1"/>
    <col min="93" max="93" width="8" bestFit="1" customWidth="1"/>
    <col min="94" max="94" width="10" bestFit="1" customWidth="1"/>
    <col min="95" max="96" width="8" bestFit="1" customWidth="1"/>
    <col min="97" max="97" width="9" bestFit="1" customWidth="1"/>
    <col min="98" max="100" width="8" bestFit="1" customWidth="1"/>
    <col min="101" max="101" width="9" bestFit="1" customWidth="1"/>
    <col min="102" max="104" width="8" bestFit="1" customWidth="1"/>
    <col min="105" max="105" width="9" bestFit="1" customWidth="1"/>
    <col min="106" max="107" width="8" bestFit="1" customWidth="1"/>
    <col min="108" max="108" width="9" bestFit="1" customWidth="1"/>
    <col min="109" max="109" width="8" bestFit="1" customWidth="1"/>
    <col min="110" max="113" width="9" bestFit="1" customWidth="1"/>
    <col min="114" max="115" width="8" bestFit="1" customWidth="1"/>
    <col min="116" max="116" width="9" bestFit="1" customWidth="1"/>
    <col min="117" max="117" width="8" bestFit="1" customWidth="1"/>
    <col min="118" max="118" width="7" bestFit="1" customWidth="1"/>
    <col min="119" max="119" width="8" bestFit="1" customWidth="1"/>
    <col min="120" max="120" width="9" bestFit="1" customWidth="1"/>
    <col min="121" max="121" width="8" bestFit="1" customWidth="1"/>
    <col min="122" max="123" width="9" bestFit="1" customWidth="1"/>
    <col min="124" max="124" width="7" bestFit="1" customWidth="1"/>
    <col min="125" max="125" width="10" bestFit="1" customWidth="1"/>
    <col min="126" max="126" width="8" bestFit="1" customWidth="1"/>
    <col min="127" max="128" width="9" bestFit="1" customWidth="1"/>
    <col min="129" max="129" width="8" bestFit="1" customWidth="1"/>
    <col min="130" max="130" width="9" bestFit="1" customWidth="1"/>
    <col min="131" max="132" width="8" bestFit="1" customWidth="1"/>
    <col min="133" max="133" width="9" bestFit="1" customWidth="1"/>
    <col min="134" max="136" width="8" bestFit="1" customWidth="1"/>
    <col min="137" max="138" width="9" bestFit="1" customWidth="1"/>
    <col min="139" max="139" width="8" bestFit="1" customWidth="1"/>
    <col min="140" max="141" width="9" bestFit="1" customWidth="1"/>
    <col min="142" max="142" width="8" bestFit="1" customWidth="1"/>
    <col min="143" max="143" width="9" bestFit="1" customWidth="1"/>
    <col min="144" max="145" width="8" bestFit="1" customWidth="1"/>
    <col min="146" max="146" width="9" bestFit="1" customWidth="1"/>
    <col min="147" max="147" width="8" bestFit="1" customWidth="1"/>
    <col min="148" max="148" width="9" bestFit="1" customWidth="1"/>
    <col min="149" max="149" width="8" bestFit="1" customWidth="1"/>
    <col min="150" max="150" width="9" bestFit="1" customWidth="1"/>
    <col min="151" max="151" width="8" bestFit="1" customWidth="1"/>
    <col min="152" max="156" width="9" bestFit="1" customWidth="1"/>
    <col min="157" max="157" width="10" bestFit="1" customWidth="1"/>
    <col min="158" max="159" width="8" bestFit="1" customWidth="1"/>
    <col min="160" max="161" width="9" bestFit="1" customWidth="1"/>
    <col min="162" max="162" width="8" bestFit="1" customWidth="1"/>
    <col min="163" max="163" width="9" bestFit="1" customWidth="1"/>
    <col min="164" max="164" width="8" bestFit="1" customWidth="1"/>
    <col min="165" max="165" width="9" bestFit="1" customWidth="1"/>
    <col min="166" max="166" width="8" bestFit="1" customWidth="1"/>
    <col min="167" max="167" width="9" bestFit="1" customWidth="1"/>
    <col min="168" max="168" width="7" bestFit="1" customWidth="1"/>
    <col min="169" max="169" width="9" bestFit="1" customWidth="1"/>
    <col min="170" max="170" width="8" bestFit="1" customWidth="1"/>
    <col min="171" max="172" width="9" bestFit="1" customWidth="1"/>
    <col min="173" max="173" width="8" bestFit="1" customWidth="1"/>
    <col min="174" max="175" width="9" bestFit="1" customWidth="1"/>
    <col min="176" max="176" width="8" bestFit="1" customWidth="1"/>
    <col min="177" max="181" width="9" bestFit="1" customWidth="1"/>
    <col min="182" max="183" width="8" bestFit="1" customWidth="1"/>
    <col min="184" max="187" width="9" bestFit="1" customWidth="1"/>
    <col min="188" max="188" width="10" bestFit="1" customWidth="1"/>
    <col min="189" max="189" width="9" bestFit="1" customWidth="1"/>
    <col min="190" max="190" width="8" bestFit="1" customWidth="1"/>
    <col min="191" max="191" width="9" bestFit="1" customWidth="1"/>
    <col min="192" max="192" width="7" bestFit="1" customWidth="1"/>
    <col min="193" max="193" width="9" bestFit="1" customWidth="1"/>
    <col min="194" max="194" width="8" bestFit="1" customWidth="1"/>
    <col min="195" max="195" width="9" bestFit="1" customWidth="1"/>
    <col min="196" max="199" width="8" bestFit="1" customWidth="1"/>
    <col min="200" max="200" width="9" bestFit="1" customWidth="1"/>
    <col min="201" max="201" width="7" bestFit="1" customWidth="1"/>
    <col min="202" max="203" width="9" bestFit="1" customWidth="1"/>
    <col min="204" max="204" width="8" bestFit="1" customWidth="1"/>
    <col min="205" max="205" width="9" bestFit="1" customWidth="1"/>
    <col min="206" max="207" width="8" bestFit="1" customWidth="1"/>
    <col min="208" max="211" width="9" bestFit="1" customWidth="1"/>
    <col min="212" max="214" width="8" bestFit="1" customWidth="1"/>
    <col min="215" max="216" width="9" bestFit="1" customWidth="1"/>
    <col min="217" max="217" width="8" bestFit="1" customWidth="1"/>
    <col min="218" max="218" width="9" bestFit="1" customWidth="1"/>
    <col min="219" max="219" width="8" bestFit="1" customWidth="1"/>
    <col min="220" max="220" width="10" bestFit="1" customWidth="1"/>
    <col min="221" max="223" width="8" bestFit="1" customWidth="1"/>
    <col min="224" max="224" width="9" bestFit="1" customWidth="1"/>
    <col min="225" max="226" width="8" bestFit="1" customWidth="1"/>
    <col min="227" max="230" width="9" bestFit="1" customWidth="1"/>
    <col min="231" max="232" width="8" bestFit="1" customWidth="1"/>
    <col min="233" max="233" width="9" bestFit="1" customWidth="1"/>
    <col min="234" max="234" width="8" bestFit="1" customWidth="1"/>
    <col min="235" max="236" width="9" bestFit="1" customWidth="1"/>
    <col min="237" max="238" width="8" bestFit="1" customWidth="1"/>
    <col min="239" max="240" width="9" bestFit="1" customWidth="1"/>
    <col min="241" max="242" width="8" bestFit="1" customWidth="1"/>
    <col min="243" max="243" width="9" bestFit="1" customWidth="1"/>
    <col min="244" max="244" width="8" bestFit="1" customWidth="1"/>
    <col min="245" max="247" width="9" bestFit="1" customWidth="1"/>
    <col min="248" max="249" width="8" bestFit="1" customWidth="1"/>
    <col min="250" max="250" width="9" bestFit="1" customWidth="1"/>
    <col min="251" max="251" width="8" bestFit="1" customWidth="1"/>
    <col min="252" max="252" width="10" bestFit="1" customWidth="1"/>
    <col min="253" max="256" width="9" bestFit="1" customWidth="1"/>
    <col min="257" max="259" width="8" bestFit="1" customWidth="1"/>
    <col min="260" max="260" width="9" bestFit="1" customWidth="1"/>
    <col min="261" max="263" width="8" bestFit="1" customWidth="1"/>
    <col min="264" max="264" width="9" bestFit="1" customWidth="1"/>
    <col min="265" max="266" width="8" bestFit="1" customWidth="1"/>
    <col min="267" max="272" width="9" bestFit="1" customWidth="1"/>
    <col min="273" max="273" width="8" bestFit="1" customWidth="1"/>
    <col min="274" max="277" width="9" bestFit="1" customWidth="1"/>
    <col min="278" max="278" width="8" bestFit="1" customWidth="1"/>
    <col min="279" max="279" width="7" bestFit="1" customWidth="1"/>
    <col min="280" max="280" width="9" bestFit="1" customWidth="1"/>
    <col min="281" max="282" width="8" bestFit="1" customWidth="1"/>
    <col min="283" max="283" width="10" bestFit="1" customWidth="1"/>
    <col min="284" max="287" width="8" bestFit="1" customWidth="1"/>
    <col min="288" max="288" width="9" bestFit="1" customWidth="1"/>
    <col min="289" max="289" width="8" bestFit="1" customWidth="1"/>
    <col min="290" max="291" width="9" bestFit="1" customWidth="1"/>
    <col min="292" max="292" width="8" bestFit="1" customWidth="1"/>
    <col min="293" max="298" width="9" bestFit="1" customWidth="1"/>
    <col min="299" max="300" width="8" bestFit="1" customWidth="1"/>
    <col min="301" max="301" width="7" bestFit="1" customWidth="1"/>
    <col min="302" max="302" width="9" bestFit="1" customWidth="1"/>
    <col min="303" max="304" width="8" bestFit="1" customWidth="1"/>
    <col min="305" max="305" width="9" bestFit="1" customWidth="1"/>
    <col min="306" max="307" width="8" bestFit="1" customWidth="1"/>
    <col min="308" max="308" width="9" bestFit="1" customWidth="1"/>
    <col min="309" max="309" width="8" bestFit="1" customWidth="1"/>
    <col min="310" max="310" width="9" bestFit="1" customWidth="1"/>
    <col min="311" max="312" width="8" bestFit="1" customWidth="1"/>
    <col min="313" max="313" width="9" bestFit="1" customWidth="1"/>
    <col min="314" max="314" width="8" bestFit="1" customWidth="1"/>
    <col min="315" max="315" width="10" bestFit="1" customWidth="1"/>
    <col min="316" max="316" width="8" bestFit="1" customWidth="1"/>
    <col min="317" max="318" width="9" bestFit="1" customWidth="1"/>
    <col min="319" max="319" width="8" bestFit="1" customWidth="1"/>
    <col min="320" max="320" width="9" bestFit="1" customWidth="1"/>
    <col min="321" max="321" width="8" bestFit="1" customWidth="1"/>
    <col min="322" max="322" width="9" bestFit="1" customWidth="1"/>
    <col min="323" max="323" width="8" bestFit="1" customWidth="1"/>
    <col min="324" max="325" width="9" bestFit="1" customWidth="1"/>
    <col min="326" max="326" width="8" bestFit="1" customWidth="1"/>
    <col min="327" max="328" width="9" bestFit="1" customWidth="1"/>
    <col min="329" max="330" width="8" bestFit="1" customWidth="1"/>
    <col min="331" max="332" width="9" bestFit="1" customWidth="1"/>
    <col min="333" max="333" width="8" bestFit="1" customWidth="1"/>
    <col min="334" max="336" width="9" bestFit="1" customWidth="1"/>
    <col min="337" max="339" width="8" bestFit="1" customWidth="1"/>
    <col min="340" max="341" width="9" bestFit="1" customWidth="1"/>
    <col min="342" max="342" width="8" bestFit="1" customWidth="1"/>
    <col min="343" max="343" width="9" bestFit="1" customWidth="1"/>
    <col min="344" max="344" width="8" bestFit="1" customWidth="1"/>
    <col min="345" max="345" width="9" bestFit="1" customWidth="1"/>
    <col min="346" max="346" width="10" bestFit="1" customWidth="1"/>
    <col min="347" max="347" width="9" bestFit="1" customWidth="1"/>
    <col min="348" max="348" width="8" bestFit="1" customWidth="1"/>
    <col min="349" max="349" width="9" bestFit="1" customWidth="1"/>
    <col min="350" max="351" width="8" bestFit="1" customWidth="1"/>
    <col min="352" max="352" width="9" bestFit="1" customWidth="1"/>
    <col min="353" max="353" width="8" bestFit="1" customWidth="1"/>
    <col min="354" max="357" width="9" bestFit="1" customWidth="1"/>
    <col min="358" max="360" width="8" bestFit="1" customWidth="1"/>
    <col min="361" max="362" width="9" bestFit="1" customWidth="1"/>
    <col min="363" max="364" width="8" bestFit="1" customWidth="1"/>
    <col min="365" max="365" width="9" bestFit="1" customWidth="1"/>
    <col min="366" max="366" width="8" bestFit="1" customWidth="1"/>
    <col min="367" max="372" width="9" bestFit="1" customWidth="1"/>
    <col min="373" max="374" width="8" bestFit="1" customWidth="1"/>
    <col min="375" max="377" width="9" bestFit="1" customWidth="1"/>
    <col min="378" max="378" width="10" bestFit="1" customWidth="1"/>
    <col min="379" max="379" width="11.28515625" bestFit="1" customWidth="1"/>
  </cols>
  <sheetData>
    <row r="2" spans="1:3" x14ac:dyDescent="0.25">
      <c r="A2" s="16" t="s">
        <v>9</v>
      </c>
      <c r="B2" t="s">
        <v>14</v>
      </c>
    </row>
    <row r="4" spans="1:3" x14ac:dyDescent="0.25">
      <c r="A4" s="16" t="s">
        <v>11</v>
      </c>
      <c r="B4" t="s">
        <v>13</v>
      </c>
    </row>
    <row r="5" spans="1:3" x14ac:dyDescent="0.25">
      <c r="A5" s="17" t="s">
        <v>1</v>
      </c>
      <c r="B5" s="18">
        <v>607377048</v>
      </c>
    </row>
    <row r="6" spans="1:3" x14ac:dyDescent="0.25">
      <c r="A6" s="17" t="s">
        <v>5</v>
      </c>
      <c r="B6" s="18">
        <v>716043919</v>
      </c>
    </row>
    <row r="7" spans="1:3" x14ac:dyDescent="0.25">
      <c r="A7" s="17" t="s">
        <v>3</v>
      </c>
      <c r="B7" s="18">
        <v>725856288</v>
      </c>
    </row>
    <row r="8" spans="1:3" x14ac:dyDescent="0.25">
      <c r="A8" s="17" t="s">
        <v>2</v>
      </c>
      <c r="B8" s="18">
        <v>793214952</v>
      </c>
    </row>
    <row r="9" spans="1:3" x14ac:dyDescent="0.25">
      <c r="A9" s="17" t="s">
        <v>4</v>
      </c>
      <c r="B9" s="18">
        <v>871657345</v>
      </c>
    </row>
    <row r="10" spans="1:3" x14ac:dyDescent="0.25">
      <c r="A10" s="17" t="s">
        <v>12</v>
      </c>
      <c r="B10" s="18">
        <v>3714149552</v>
      </c>
    </row>
    <row r="12" spans="1:3" x14ac:dyDescent="0.25">
      <c r="C12" t="s">
        <v>15</v>
      </c>
    </row>
    <row r="13" spans="1:3" x14ac:dyDescent="0.25">
      <c r="C13" t="s">
        <v>16</v>
      </c>
    </row>
    <row r="14" spans="1:3" x14ac:dyDescent="0.25">
      <c r="C14" t="s">
        <v>17</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890A5-5E9D-4345-AC17-59194979E53D}">
  <dimension ref="A2:F13"/>
  <sheetViews>
    <sheetView topLeftCell="A5" workbookViewId="0">
      <selection activeCell="F12" sqref="F12"/>
    </sheetView>
  </sheetViews>
  <sheetFormatPr defaultRowHeight="15" x14ac:dyDescent="0.25"/>
  <cols>
    <col min="1" max="1" width="35.85546875" bestFit="1" customWidth="1"/>
    <col min="2" max="2" width="16.5703125" bestFit="1" customWidth="1"/>
    <col min="3" max="8" width="7" bestFit="1" customWidth="1"/>
    <col min="9" max="9" width="8" bestFit="1" customWidth="1"/>
    <col min="10" max="25" width="7" bestFit="1" customWidth="1"/>
    <col min="26" max="26" width="8" bestFit="1" customWidth="1"/>
    <col min="27" max="27" width="6.5703125" bestFit="1" customWidth="1"/>
    <col min="28" max="30" width="7" bestFit="1" customWidth="1"/>
    <col min="31" max="31" width="8" bestFit="1" customWidth="1"/>
    <col min="32" max="35" width="7" bestFit="1" customWidth="1"/>
    <col min="36" max="36" width="6" bestFit="1" customWidth="1"/>
    <col min="37" max="49" width="7" bestFit="1" customWidth="1"/>
    <col min="50" max="50" width="8" bestFit="1" customWidth="1"/>
    <col min="51" max="53" width="7" bestFit="1" customWidth="1"/>
    <col min="54" max="54" width="8" bestFit="1" customWidth="1"/>
    <col min="55" max="55" width="7" bestFit="1" customWidth="1"/>
    <col min="56" max="56" width="8" bestFit="1" customWidth="1"/>
    <col min="57" max="57" width="7" bestFit="1" customWidth="1"/>
    <col min="58" max="59" width="8" bestFit="1" customWidth="1"/>
    <col min="60" max="63" width="7" bestFit="1" customWidth="1"/>
    <col min="64" max="64" width="8" bestFit="1" customWidth="1"/>
    <col min="65" max="69" width="7" bestFit="1" customWidth="1"/>
    <col min="70" max="80" width="7.28515625" bestFit="1" customWidth="1"/>
    <col min="81" max="82" width="8" bestFit="1" customWidth="1"/>
    <col min="83" max="89" width="7.28515625" bestFit="1" customWidth="1"/>
    <col min="90" max="90" width="8" bestFit="1" customWidth="1"/>
    <col min="91" max="91" width="7.28515625" bestFit="1" customWidth="1"/>
    <col min="92" max="101" width="7" bestFit="1" customWidth="1"/>
    <col min="102" max="102" width="8" bestFit="1" customWidth="1"/>
    <col min="103" max="107" width="7" bestFit="1" customWidth="1"/>
    <col min="108" max="108" width="8" bestFit="1" customWidth="1"/>
    <col min="109" max="111" width="7" bestFit="1" customWidth="1"/>
    <col min="112" max="112" width="6.85546875" bestFit="1" customWidth="1"/>
    <col min="113" max="114" width="7" bestFit="1" customWidth="1"/>
    <col min="115" max="115" width="6.85546875" bestFit="1" customWidth="1"/>
    <col min="116" max="118" width="7" bestFit="1" customWidth="1"/>
    <col min="119" max="120" width="8" bestFit="1" customWidth="1"/>
    <col min="121" max="121" width="6.85546875" bestFit="1" customWidth="1"/>
    <col min="122" max="128" width="7" bestFit="1" customWidth="1"/>
    <col min="129" max="129" width="8" bestFit="1" customWidth="1"/>
    <col min="130" max="130" width="7" bestFit="1" customWidth="1"/>
    <col min="131" max="133" width="7.5703125" bestFit="1" customWidth="1"/>
    <col min="134" max="134" width="8" bestFit="1" customWidth="1"/>
    <col min="135" max="141" width="7.5703125" bestFit="1" customWidth="1"/>
    <col min="142" max="142" width="8" bestFit="1" customWidth="1"/>
    <col min="143" max="143" width="7.5703125" bestFit="1" customWidth="1"/>
    <col min="144" max="144" width="8" bestFit="1" customWidth="1"/>
    <col min="145" max="150" width="7.5703125" bestFit="1" customWidth="1"/>
    <col min="151" max="151" width="8" bestFit="1" customWidth="1"/>
    <col min="152" max="152" width="7.5703125" bestFit="1" customWidth="1"/>
    <col min="153" max="161" width="7" bestFit="1" customWidth="1"/>
    <col min="162" max="162" width="8" bestFit="1" customWidth="1"/>
    <col min="163" max="163" width="6.7109375" bestFit="1" customWidth="1"/>
    <col min="164" max="167" width="7" bestFit="1" customWidth="1"/>
    <col min="168" max="168" width="6.7109375" bestFit="1" customWidth="1"/>
    <col min="169" max="169" width="8" bestFit="1" customWidth="1"/>
    <col min="170" max="175" width="7" bestFit="1" customWidth="1"/>
    <col min="176" max="176" width="8" bestFit="1" customWidth="1"/>
    <col min="177" max="178" width="7" bestFit="1" customWidth="1"/>
    <col min="179" max="180" width="8" bestFit="1" customWidth="1"/>
    <col min="181" max="184" width="7" bestFit="1" customWidth="1"/>
    <col min="185" max="185" width="8" bestFit="1" customWidth="1"/>
    <col min="186" max="186" width="6" bestFit="1" customWidth="1"/>
    <col min="187" max="194" width="7" bestFit="1" customWidth="1"/>
    <col min="195" max="195" width="6.140625" bestFit="1" customWidth="1"/>
    <col min="196" max="200" width="7" bestFit="1" customWidth="1"/>
    <col min="201" max="201" width="6.140625" bestFit="1" customWidth="1"/>
    <col min="202" max="204" width="7" bestFit="1" customWidth="1"/>
    <col min="205" max="205" width="8" bestFit="1" customWidth="1"/>
    <col min="206" max="206" width="6.140625" bestFit="1" customWidth="1"/>
    <col min="207" max="211" width="7" bestFit="1" customWidth="1"/>
    <col min="212" max="212" width="8" bestFit="1" customWidth="1"/>
    <col min="213" max="216" width="7" bestFit="1" customWidth="1"/>
    <col min="217" max="217" width="8" bestFit="1" customWidth="1"/>
    <col min="218" max="222" width="7" bestFit="1" customWidth="1"/>
    <col min="223" max="223" width="8" bestFit="1" customWidth="1"/>
    <col min="224" max="225" width="7.140625" bestFit="1" customWidth="1"/>
    <col min="226" max="226" width="8" bestFit="1" customWidth="1"/>
    <col min="227" max="232" width="7.140625" bestFit="1" customWidth="1"/>
    <col min="233" max="233" width="8" bestFit="1" customWidth="1"/>
    <col min="234" max="237" width="7.140625" bestFit="1" customWidth="1"/>
    <col min="238" max="238" width="8" bestFit="1" customWidth="1"/>
    <col min="239" max="242" width="7.140625" bestFit="1" customWidth="1"/>
    <col min="243" max="243" width="8" bestFit="1" customWidth="1"/>
    <col min="244" max="244" width="7.140625" bestFit="1" customWidth="1"/>
    <col min="245" max="260" width="7" bestFit="1" customWidth="1"/>
    <col min="261" max="261" width="8" bestFit="1" customWidth="1"/>
    <col min="262" max="265" width="7" bestFit="1" customWidth="1"/>
    <col min="266" max="266" width="8" bestFit="1" customWidth="1"/>
    <col min="267" max="268" width="7" bestFit="1" customWidth="1"/>
    <col min="269" max="269" width="8" bestFit="1" customWidth="1"/>
    <col min="270" max="271" width="7" bestFit="1" customWidth="1"/>
    <col min="272" max="272" width="8" bestFit="1" customWidth="1"/>
    <col min="273" max="277" width="7" bestFit="1" customWidth="1"/>
    <col min="278" max="278" width="6" bestFit="1" customWidth="1"/>
    <col min="279" max="280" width="7" bestFit="1" customWidth="1"/>
    <col min="281" max="282" width="8" bestFit="1" customWidth="1"/>
    <col min="283" max="286" width="7" bestFit="1" customWidth="1"/>
    <col min="287" max="287" width="8" bestFit="1" customWidth="1"/>
    <col min="288" max="289" width="7" bestFit="1" customWidth="1"/>
    <col min="290" max="290" width="6.7109375" bestFit="1" customWidth="1"/>
    <col min="291" max="291" width="7" bestFit="1" customWidth="1"/>
    <col min="292" max="292" width="6.7109375" bestFit="1" customWidth="1"/>
    <col min="293" max="301" width="7" bestFit="1" customWidth="1"/>
    <col min="302" max="302" width="6.7109375" bestFit="1" customWidth="1"/>
    <col min="303" max="307" width="7" bestFit="1" customWidth="1"/>
    <col min="308" max="308" width="8" bestFit="1" customWidth="1"/>
    <col min="309" max="312" width="7" bestFit="1" customWidth="1"/>
    <col min="313" max="313" width="6.28515625" bestFit="1" customWidth="1"/>
    <col min="314" max="314" width="7" bestFit="1" customWidth="1"/>
    <col min="315" max="320" width="7.28515625" bestFit="1" customWidth="1"/>
    <col min="321" max="321" width="8" bestFit="1" customWidth="1"/>
    <col min="322" max="324" width="7.28515625" bestFit="1" customWidth="1"/>
    <col min="325" max="325" width="8" bestFit="1" customWidth="1"/>
    <col min="326" max="335" width="7.28515625" bestFit="1" customWidth="1"/>
    <col min="336" max="337" width="7" bestFit="1" customWidth="1"/>
    <col min="338" max="338" width="8" bestFit="1" customWidth="1"/>
    <col min="339" max="339" width="7" bestFit="1" customWidth="1"/>
    <col min="340" max="340" width="6" bestFit="1" customWidth="1"/>
    <col min="341" max="342" width="7" bestFit="1" customWidth="1"/>
    <col min="343" max="343" width="8" bestFit="1" customWidth="1"/>
    <col min="344" max="344" width="7" bestFit="1" customWidth="1"/>
    <col min="345" max="345" width="8" bestFit="1" customWidth="1"/>
    <col min="346" max="350" width="7" bestFit="1" customWidth="1"/>
    <col min="351" max="351" width="8" bestFit="1" customWidth="1"/>
    <col min="352" max="363" width="7" bestFit="1" customWidth="1"/>
    <col min="364" max="364" width="8" bestFit="1" customWidth="1"/>
    <col min="365" max="365" width="7" bestFit="1" customWidth="1"/>
    <col min="366" max="366" width="8" bestFit="1" customWidth="1"/>
    <col min="367" max="367" width="11.28515625" bestFit="1" customWidth="1"/>
  </cols>
  <sheetData>
    <row r="2" spans="1:6" x14ac:dyDescent="0.25">
      <c r="A2" s="16" t="s">
        <v>9</v>
      </c>
      <c r="B2" t="s">
        <v>14</v>
      </c>
    </row>
    <row r="4" spans="1:6" x14ac:dyDescent="0.25">
      <c r="A4" s="16" t="s">
        <v>11</v>
      </c>
      <c r="B4" t="s">
        <v>18</v>
      </c>
    </row>
    <row r="5" spans="1:6" x14ac:dyDescent="0.25">
      <c r="A5" s="17" t="s">
        <v>1</v>
      </c>
      <c r="B5" s="15">
        <v>30369526</v>
      </c>
    </row>
    <row r="6" spans="1:6" x14ac:dyDescent="0.25">
      <c r="A6" s="17" t="s">
        <v>5</v>
      </c>
      <c r="B6" s="15">
        <v>42963764</v>
      </c>
    </row>
    <row r="7" spans="1:6" x14ac:dyDescent="0.25">
      <c r="A7" s="17" t="s">
        <v>3</v>
      </c>
      <c r="B7" s="15">
        <v>43551408</v>
      </c>
    </row>
    <row r="8" spans="1:6" x14ac:dyDescent="0.25">
      <c r="A8" s="17" t="s">
        <v>2</v>
      </c>
      <c r="B8" s="15">
        <v>47592934</v>
      </c>
    </row>
    <row r="9" spans="1:6" x14ac:dyDescent="0.25">
      <c r="A9" s="17" t="s">
        <v>4</v>
      </c>
      <c r="B9" s="15">
        <v>52301344</v>
      </c>
    </row>
    <row r="10" spans="1:6" x14ac:dyDescent="0.25">
      <c r="A10" s="17" t="s">
        <v>12</v>
      </c>
      <c r="B10" s="15">
        <v>216778976</v>
      </c>
    </row>
    <row r="12" spans="1:6" x14ac:dyDescent="0.25">
      <c r="F12" t="s">
        <v>19</v>
      </c>
    </row>
    <row r="13" spans="1:6" x14ac:dyDescent="0.25">
      <c r="F13" t="s">
        <v>20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B20B1-9DE9-409A-B094-BE31372A19E6}">
  <dimension ref="A1:E10"/>
  <sheetViews>
    <sheetView workbookViewId="0">
      <selection activeCell="E11" sqref="E11"/>
    </sheetView>
  </sheetViews>
  <sheetFormatPr defaultRowHeight="15" x14ac:dyDescent="0.25"/>
  <cols>
    <col min="1" max="1" width="14.5703125" bestFit="1" customWidth="1"/>
    <col min="2" max="2" width="43" bestFit="1" customWidth="1"/>
  </cols>
  <sheetData>
    <row r="1" spans="1:5" x14ac:dyDescent="0.25">
      <c r="A1" s="16" t="s">
        <v>0</v>
      </c>
      <c r="B1" t="s">
        <v>14</v>
      </c>
    </row>
    <row r="3" spans="1:5" x14ac:dyDescent="0.25">
      <c r="A3" s="16" t="s">
        <v>11</v>
      </c>
      <c r="B3" t="s">
        <v>10</v>
      </c>
    </row>
    <row r="4" spans="1:5" x14ac:dyDescent="0.25">
      <c r="A4" s="17" t="s">
        <v>1</v>
      </c>
      <c r="B4" s="15">
        <v>988</v>
      </c>
    </row>
    <row r="5" spans="1:5" x14ac:dyDescent="0.25">
      <c r="A5" s="17" t="s">
        <v>5</v>
      </c>
      <c r="B5" s="15">
        <v>1108</v>
      </c>
    </row>
    <row r="6" spans="1:5" x14ac:dyDescent="0.25">
      <c r="A6" s="17" t="s">
        <v>2</v>
      </c>
      <c r="B6" s="15">
        <v>1138</v>
      </c>
    </row>
    <row r="7" spans="1:5" x14ac:dyDescent="0.25">
      <c r="A7" s="17" t="s">
        <v>3</v>
      </c>
      <c r="B7" s="15">
        <v>1156</v>
      </c>
    </row>
    <row r="8" spans="1:5" x14ac:dyDescent="0.25">
      <c r="A8" s="17" t="s">
        <v>4</v>
      </c>
      <c r="B8" s="15">
        <v>1233</v>
      </c>
    </row>
    <row r="9" spans="1:5" x14ac:dyDescent="0.25">
      <c r="A9" s="17" t="s">
        <v>12</v>
      </c>
      <c r="B9" s="15">
        <v>5623</v>
      </c>
    </row>
    <row r="10" spans="1:5" x14ac:dyDescent="0.25">
      <c r="E10" t="s">
        <v>21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7937F-6088-412B-936D-A392810EA8CB}">
  <dimension ref="A3:C9"/>
  <sheetViews>
    <sheetView tabSelected="1" topLeftCell="A7" workbookViewId="0">
      <selection activeCell="D28" sqref="D28"/>
    </sheetView>
  </sheetViews>
  <sheetFormatPr defaultRowHeight="15" x14ac:dyDescent="0.25"/>
  <cols>
    <col min="1" max="1" width="13.140625" bestFit="1" customWidth="1"/>
    <col min="2" max="2" width="29.85546875" bestFit="1" customWidth="1"/>
    <col min="3" max="4" width="43" bestFit="1" customWidth="1"/>
  </cols>
  <sheetData>
    <row r="3" spans="1:3" x14ac:dyDescent="0.25">
      <c r="A3" s="16" t="s">
        <v>11</v>
      </c>
      <c r="B3" t="s">
        <v>13</v>
      </c>
      <c r="C3" t="s">
        <v>10</v>
      </c>
    </row>
    <row r="4" spans="1:3" x14ac:dyDescent="0.25">
      <c r="A4" s="17" t="s">
        <v>1</v>
      </c>
      <c r="B4" s="15">
        <v>129294255</v>
      </c>
      <c r="C4" s="15">
        <v>224</v>
      </c>
    </row>
    <row r="5" spans="1:3" x14ac:dyDescent="0.25">
      <c r="A5" s="17" t="s">
        <v>5</v>
      </c>
      <c r="B5" s="15">
        <v>156510971</v>
      </c>
      <c r="C5" s="15">
        <v>271</v>
      </c>
    </row>
    <row r="6" spans="1:3" x14ac:dyDescent="0.25">
      <c r="A6" s="17" t="s">
        <v>2</v>
      </c>
      <c r="B6" s="15">
        <v>173793318</v>
      </c>
      <c r="C6" s="15">
        <v>286</v>
      </c>
    </row>
    <row r="7" spans="1:3" x14ac:dyDescent="0.25">
      <c r="A7" s="17" t="s">
        <v>4</v>
      </c>
      <c r="B7" s="15">
        <v>199486237</v>
      </c>
      <c r="C7" s="15">
        <v>289</v>
      </c>
    </row>
    <row r="8" spans="1:3" x14ac:dyDescent="0.25">
      <c r="A8" s="17" t="s">
        <v>3</v>
      </c>
      <c r="B8" s="15">
        <v>229960815</v>
      </c>
      <c r="C8" s="15">
        <v>333</v>
      </c>
    </row>
    <row r="9" spans="1:3" x14ac:dyDescent="0.25">
      <c r="A9" s="17" t="s">
        <v>12</v>
      </c>
      <c r="B9" s="15">
        <v>889045596</v>
      </c>
      <c r="C9" s="15">
        <v>1403</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F366"/>
  <sheetViews>
    <sheetView zoomScale="90" zoomScaleNormal="90" workbookViewId="0">
      <selection activeCell="B2" sqref="B2"/>
    </sheetView>
  </sheetViews>
  <sheetFormatPr defaultRowHeight="12.75" x14ac:dyDescent="0.2"/>
  <cols>
    <col min="1" max="1" width="15.42578125" style="6" customWidth="1"/>
    <col min="2" max="2" width="15.42578125" style="14" customWidth="1"/>
    <col min="3" max="3" width="10.5703125" style="1" customWidth="1"/>
    <col min="4" max="4" width="34.42578125" style="13" customWidth="1"/>
    <col min="5" max="5" width="22.7109375" style="1" customWidth="1"/>
    <col min="6" max="6" width="11" style="1" bestFit="1" customWidth="1"/>
    <col min="7" max="16384" width="9.140625" style="1"/>
  </cols>
  <sheetData>
    <row r="1" spans="1:6" x14ac:dyDescent="0.2">
      <c r="A1" s="10" t="s">
        <v>0</v>
      </c>
      <c r="B1" s="11" t="s">
        <v>22</v>
      </c>
      <c r="C1" s="5" t="s">
        <v>6</v>
      </c>
      <c r="D1" s="11" t="s">
        <v>9</v>
      </c>
      <c r="E1" s="5" t="s">
        <v>7</v>
      </c>
      <c r="F1" s="5" t="s">
        <v>8</v>
      </c>
    </row>
    <row r="2" spans="1:6" x14ac:dyDescent="0.2">
      <c r="A2" s="2">
        <v>44197</v>
      </c>
      <c r="B2" s="12" t="str">
        <f>"Tháng "&amp;MONTH(Table1[[#This Row],[Ngày hạch toán]])</f>
        <v>Tháng 1</v>
      </c>
      <c r="C2" s="3" t="s">
        <v>1</v>
      </c>
      <c r="D2" s="12">
        <v>7</v>
      </c>
      <c r="E2" s="7">
        <v>217486</v>
      </c>
      <c r="F2" s="8">
        <v>10885</v>
      </c>
    </row>
    <row r="3" spans="1:6" x14ac:dyDescent="0.2">
      <c r="A3" s="2">
        <v>44198</v>
      </c>
      <c r="B3" s="12" t="str">
        <f>"Tháng "&amp;MONTH(Table1[[#This Row],[Ngày hạch toán]])</f>
        <v>Tháng 1</v>
      </c>
      <c r="C3" s="1" t="s">
        <v>2</v>
      </c>
      <c r="D3" s="13">
        <v>22</v>
      </c>
      <c r="E3" s="7">
        <v>9524749</v>
      </c>
      <c r="F3" s="8">
        <v>571485</v>
      </c>
    </row>
    <row r="4" spans="1:6" x14ac:dyDescent="0.2">
      <c r="A4" s="2">
        <v>44199</v>
      </c>
      <c r="B4" s="12" t="str">
        <f>"Tháng "&amp;MONTH(Table1[[#This Row],[Ngày hạch toán]])</f>
        <v>Tháng 1</v>
      </c>
      <c r="C4" s="1" t="s">
        <v>3</v>
      </c>
      <c r="D4" s="13">
        <v>20</v>
      </c>
      <c r="E4" s="7">
        <v>7851920</v>
      </c>
      <c r="F4" s="8">
        <v>471116</v>
      </c>
    </row>
    <row r="5" spans="1:6" x14ac:dyDescent="0.2">
      <c r="A5" s="2">
        <v>44200</v>
      </c>
      <c r="B5" s="12" t="str">
        <f>"Tháng "&amp;MONTH(Table1[[#This Row],[Ngày hạch toán]])</f>
        <v>Tháng 1</v>
      </c>
      <c r="C5" s="1" t="s">
        <v>1</v>
      </c>
      <c r="D5" s="13">
        <v>20</v>
      </c>
      <c r="E5" s="7">
        <v>12549047</v>
      </c>
      <c r="F5" s="8">
        <v>627463</v>
      </c>
    </row>
    <row r="6" spans="1:6" x14ac:dyDescent="0.2">
      <c r="A6" s="2">
        <v>44201</v>
      </c>
      <c r="B6" s="12" t="str">
        <f>"Tháng "&amp;MONTH(Table1[[#This Row],[Ngày hạch toán]])</f>
        <v>Tháng 1</v>
      </c>
      <c r="C6" s="1" t="s">
        <v>3</v>
      </c>
      <c r="D6" s="13">
        <v>25</v>
      </c>
      <c r="E6" s="7">
        <v>15757362</v>
      </c>
      <c r="F6" s="8">
        <v>945442</v>
      </c>
    </row>
    <row r="7" spans="1:6" x14ac:dyDescent="0.2">
      <c r="A7" s="2">
        <v>44202</v>
      </c>
      <c r="B7" s="12" t="str">
        <f>"Tháng "&amp;MONTH(Table1[[#This Row],[Ngày hạch toán]])</f>
        <v>Tháng 1</v>
      </c>
      <c r="C7" s="1" t="s">
        <v>1</v>
      </c>
      <c r="D7" s="13">
        <v>19</v>
      </c>
      <c r="E7" s="7">
        <v>19320005</v>
      </c>
      <c r="F7" s="8">
        <v>966011</v>
      </c>
    </row>
    <row r="8" spans="1:6" x14ac:dyDescent="0.2">
      <c r="A8" s="2">
        <v>44203</v>
      </c>
      <c r="B8" s="12" t="str">
        <f>"Tháng "&amp;MONTH(Table1[[#This Row],[Ngày hạch toán]])</f>
        <v>Tháng 1</v>
      </c>
      <c r="C8" s="1" t="s">
        <v>1</v>
      </c>
      <c r="D8" s="13">
        <v>15</v>
      </c>
      <c r="E8" s="7">
        <v>5297695</v>
      </c>
      <c r="F8" s="8">
        <v>264895</v>
      </c>
    </row>
    <row r="9" spans="1:6" x14ac:dyDescent="0.2">
      <c r="A9" s="2">
        <v>44204</v>
      </c>
      <c r="B9" s="12" t="str">
        <f>"Tháng "&amp;MONTH(Table1[[#This Row],[Ngày hạch toán]])</f>
        <v>Tháng 1</v>
      </c>
      <c r="C9" s="1" t="s">
        <v>3</v>
      </c>
      <c r="D9" s="13">
        <v>11</v>
      </c>
      <c r="E9" s="7">
        <v>17920932</v>
      </c>
      <c r="F9" s="8">
        <v>1075256</v>
      </c>
    </row>
    <row r="10" spans="1:6" x14ac:dyDescent="0.2">
      <c r="A10" s="2">
        <v>44205</v>
      </c>
      <c r="B10" s="12" t="str">
        <f>"Tháng "&amp;MONTH(Table1[[#This Row],[Ngày hạch toán]])</f>
        <v>Tháng 1</v>
      </c>
      <c r="C10" s="1" t="s">
        <v>4</v>
      </c>
      <c r="D10" s="13">
        <v>16</v>
      </c>
      <c r="E10" s="7">
        <v>13876937</v>
      </c>
      <c r="F10" s="8">
        <v>832640</v>
      </c>
    </row>
    <row r="11" spans="1:6" x14ac:dyDescent="0.2">
      <c r="A11" s="2">
        <v>44206</v>
      </c>
      <c r="B11" s="12" t="str">
        <f>"Tháng "&amp;MONTH(Table1[[#This Row],[Ngày hạch toán]])</f>
        <v>Tháng 1</v>
      </c>
      <c r="C11" s="1" t="s">
        <v>1</v>
      </c>
      <c r="D11" s="13">
        <v>18</v>
      </c>
      <c r="E11" s="7">
        <v>7003463</v>
      </c>
      <c r="F11" s="8">
        <v>350184</v>
      </c>
    </row>
    <row r="12" spans="1:6" x14ac:dyDescent="0.2">
      <c r="A12" s="2">
        <v>44207</v>
      </c>
      <c r="B12" s="12" t="str">
        <f>"Tháng "&amp;MONTH(Table1[[#This Row],[Ngày hạch toán]])</f>
        <v>Tháng 1</v>
      </c>
      <c r="C12" s="1" t="s">
        <v>4</v>
      </c>
      <c r="D12" s="13">
        <v>10</v>
      </c>
      <c r="E12" s="7">
        <v>4109320</v>
      </c>
      <c r="F12" s="8">
        <v>246583</v>
      </c>
    </row>
    <row r="13" spans="1:6" x14ac:dyDescent="0.2">
      <c r="A13" s="2">
        <v>44208</v>
      </c>
      <c r="B13" s="12" t="str">
        <f>"Tháng "&amp;MONTH(Table1[[#This Row],[Ngày hạch toán]])</f>
        <v>Tháng 1</v>
      </c>
      <c r="C13" s="1" t="s">
        <v>1</v>
      </c>
      <c r="D13" s="13">
        <v>23</v>
      </c>
      <c r="E13" s="7">
        <v>10767390</v>
      </c>
      <c r="F13" s="8">
        <v>538380</v>
      </c>
    </row>
    <row r="14" spans="1:6" x14ac:dyDescent="0.2">
      <c r="A14" s="2">
        <v>44209</v>
      </c>
      <c r="B14" s="12" t="str">
        <f>"Tháng "&amp;MONTH(Table1[[#This Row],[Ngày hạch toán]])</f>
        <v>Tháng 1</v>
      </c>
      <c r="C14" s="1" t="s">
        <v>5</v>
      </c>
      <c r="D14" s="13">
        <v>17</v>
      </c>
      <c r="E14" s="7">
        <v>15979205</v>
      </c>
      <c r="F14" s="8">
        <v>958768</v>
      </c>
    </row>
    <row r="15" spans="1:6" x14ac:dyDescent="0.2">
      <c r="A15" s="2">
        <v>44210</v>
      </c>
      <c r="B15" s="12" t="str">
        <f>"Tháng "&amp;MONTH(Table1[[#This Row],[Ngày hạch toán]])</f>
        <v>Tháng 1</v>
      </c>
      <c r="C15" s="1" t="s">
        <v>2</v>
      </c>
      <c r="D15" s="13">
        <v>17</v>
      </c>
      <c r="E15" s="7">
        <v>11121540</v>
      </c>
      <c r="F15" s="8">
        <v>667293</v>
      </c>
    </row>
    <row r="16" spans="1:6" x14ac:dyDescent="0.2">
      <c r="A16" s="2">
        <v>44211</v>
      </c>
      <c r="B16" s="12" t="str">
        <f>"Tháng "&amp;MONTH(Table1[[#This Row],[Ngày hạch toán]])</f>
        <v>Tháng 1</v>
      </c>
      <c r="C16" s="1" t="s">
        <v>2</v>
      </c>
      <c r="D16" s="13">
        <v>11</v>
      </c>
      <c r="E16" s="7">
        <v>4990225</v>
      </c>
      <c r="F16" s="8">
        <v>299414</v>
      </c>
    </row>
    <row r="17" spans="1:6" x14ac:dyDescent="0.2">
      <c r="A17" s="2">
        <v>44212</v>
      </c>
      <c r="B17" s="12" t="str">
        <f>"Tháng "&amp;MONTH(Table1[[#This Row],[Ngày hạch toán]])</f>
        <v>Tháng 1</v>
      </c>
      <c r="C17" s="1" t="s">
        <v>3</v>
      </c>
      <c r="D17" s="13">
        <v>4</v>
      </c>
      <c r="E17" s="7">
        <v>2811975</v>
      </c>
      <c r="F17" s="8">
        <v>168719</v>
      </c>
    </row>
    <row r="18" spans="1:6" x14ac:dyDescent="0.2">
      <c r="A18" s="2">
        <v>44213</v>
      </c>
      <c r="B18" s="12" t="str">
        <f>"Tháng "&amp;MONTH(Table1[[#This Row],[Ngày hạch toán]])</f>
        <v>Tháng 1</v>
      </c>
      <c r="C18" s="1" t="s">
        <v>1</v>
      </c>
      <c r="D18" s="13">
        <v>24</v>
      </c>
      <c r="E18" s="7">
        <v>14838880</v>
      </c>
      <c r="F18" s="8">
        <v>741954</v>
      </c>
    </row>
    <row r="19" spans="1:6" x14ac:dyDescent="0.2">
      <c r="A19" s="2">
        <v>44214</v>
      </c>
      <c r="B19" s="12" t="str">
        <f>"Tháng "&amp;MONTH(Table1[[#This Row],[Ngày hạch toán]])</f>
        <v>Tháng 1</v>
      </c>
      <c r="C19" s="1" t="s">
        <v>5</v>
      </c>
      <c r="D19" s="13">
        <v>10</v>
      </c>
      <c r="E19" s="7">
        <v>4266406</v>
      </c>
      <c r="F19" s="8">
        <v>256000</v>
      </c>
    </row>
    <row r="20" spans="1:6" x14ac:dyDescent="0.2">
      <c r="A20" s="2">
        <v>44215</v>
      </c>
      <c r="B20" s="12" t="str">
        <f>"Tháng "&amp;MONTH(Table1[[#This Row],[Ngày hạch toán]])</f>
        <v>Tháng 1</v>
      </c>
      <c r="C20" s="1" t="s">
        <v>2</v>
      </c>
      <c r="D20" s="13">
        <v>11</v>
      </c>
      <c r="E20" s="7">
        <v>1775242</v>
      </c>
      <c r="F20" s="8">
        <v>106515</v>
      </c>
    </row>
    <row r="21" spans="1:6" x14ac:dyDescent="0.2">
      <c r="A21" s="2">
        <v>44216</v>
      </c>
      <c r="B21" s="12" t="str">
        <f>"Tháng "&amp;MONTH(Table1[[#This Row],[Ngày hạch toán]])</f>
        <v>Tháng 1</v>
      </c>
      <c r="C21" s="1" t="s">
        <v>2</v>
      </c>
      <c r="D21" s="13">
        <v>14</v>
      </c>
      <c r="E21" s="7">
        <v>6201128</v>
      </c>
      <c r="F21" s="8">
        <v>372068</v>
      </c>
    </row>
    <row r="22" spans="1:6" x14ac:dyDescent="0.2">
      <c r="A22" s="2">
        <v>44217</v>
      </c>
      <c r="B22" s="12" t="str">
        <f>"Tháng "&amp;MONTH(Table1[[#This Row],[Ngày hạch toán]])</f>
        <v>Tháng 1</v>
      </c>
      <c r="C22" s="1" t="s">
        <v>5</v>
      </c>
      <c r="D22" s="13">
        <v>24</v>
      </c>
      <c r="E22" s="7">
        <v>16568645</v>
      </c>
      <c r="F22" s="8">
        <v>994134</v>
      </c>
    </row>
    <row r="23" spans="1:6" x14ac:dyDescent="0.2">
      <c r="A23" s="2">
        <v>44218</v>
      </c>
      <c r="B23" s="12" t="str">
        <f>"Tháng "&amp;MONTH(Table1[[#This Row],[Ngày hạch toán]])</f>
        <v>Tháng 1</v>
      </c>
      <c r="C23" s="1" t="s">
        <v>5</v>
      </c>
      <c r="D23" s="13">
        <v>25</v>
      </c>
      <c r="E23" s="7">
        <v>14565267</v>
      </c>
      <c r="F23" s="8">
        <v>873932</v>
      </c>
    </row>
    <row r="24" spans="1:6" x14ac:dyDescent="0.2">
      <c r="A24" s="2">
        <v>44219</v>
      </c>
      <c r="B24" s="12" t="str">
        <f>"Tháng "&amp;MONTH(Table1[[#This Row],[Ngày hạch toán]])</f>
        <v>Tháng 1</v>
      </c>
      <c r="C24" s="1" t="s">
        <v>5</v>
      </c>
      <c r="D24" s="13">
        <v>13</v>
      </c>
      <c r="E24" s="7">
        <v>14851545</v>
      </c>
      <c r="F24" s="8">
        <v>891108</v>
      </c>
    </row>
    <row r="25" spans="1:6" x14ac:dyDescent="0.2">
      <c r="A25" s="2">
        <v>44220</v>
      </c>
      <c r="B25" s="12" t="str">
        <f>"Tháng "&amp;MONTH(Table1[[#This Row],[Ngày hạch toán]])</f>
        <v>Tháng 1</v>
      </c>
      <c r="C25" s="1" t="s">
        <v>3</v>
      </c>
      <c r="D25" s="13">
        <v>10</v>
      </c>
      <c r="E25" s="7">
        <v>7171027</v>
      </c>
      <c r="F25" s="8">
        <v>430262</v>
      </c>
    </row>
    <row r="26" spans="1:6" x14ac:dyDescent="0.2">
      <c r="A26" s="2">
        <v>44221</v>
      </c>
      <c r="B26" s="12" t="str">
        <f>"Tháng "&amp;MONTH(Table1[[#This Row],[Ngày hạch toán]])</f>
        <v>Tháng 1</v>
      </c>
      <c r="C26" s="1" t="s">
        <v>4</v>
      </c>
      <c r="D26" s="13">
        <v>18</v>
      </c>
      <c r="E26" s="7">
        <v>19134629</v>
      </c>
      <c r="F26" s="8">
        <v>1148101</v>
      </c>
    </row>
    <row r="27" spans="1:6" x14ac:dyDescent="0.2">
      <c r="A27" s="2">
        <v>44222</v>
      </c>
      <c r="B27" s="12" t="str">
        <f>"Tháng "&amp;MONTH(Table1[[#This Row],[Ngày hạch toán]])</f>
        <v>Tháng 1</v>
      </c>
      <c r="C27" s="1" t="s">
        <v>2</v>
      </c>
      <c r="D27" s="13">
        <v>3</v>
      </c>
      <c r="E27" s="7">
        <v>1030204</v>
      </c>
      <c r="F27" s="8">
        <v>61813</v>
      </c>
    </row>
    <row r="28" spans="1:6" x14ac:dyDescent="0.2">
      <c r="A28" s="2">
        <v>44223</v>
      </c>
      <c r="B28" s="12" t="str">
        <f>"Tháng "&amp;MONTH(Table1[[#This Row],[Ngày hạch toán]])</f>
        <v>Tháng 1</v>
      </c>
      <c r="C28" s="4" t="s">
        <v>4</v>
      </c>
      <c r="D28" s="11">
        <v>21</v>
      </c>
      <c r="E28" s="9">
        <v>13535843</v>
      </c>
      <c r="F28" s="8">
        <v>812174</v>
      </c>
    </row>
    <row r="29" spans="1:6" x14ac:dyDescent="0.2">
      <c r="A29" s="2">
        <v>44224</v>
      </c>
      <c r="B29" s="12" t="str">
        <f>"Tháng "&amp;MONTH(Table1[[#This Row],[Ngày hạch toán]])</f>
        <v>Tháng 1</v>
      </c>
      <c r="C29" s="4" t="s">
        <v>3</v>
      </c>
      <c r="D29" s="11">
        <v>19</v>
      </c>
      <c r="E29" s="9">
        <v>15783548</v>
      </c>
      <c r="F29" s="8">
        <v>947013</v>
      </c>
    </row>
    <row r="30" spans="1:6" x14ac:dyDescent="0.2">
      <c r="A30" s="2">
        <v>44225</v>
      </c>
      <c r="B30" s="12" t="str">
        <f>"Tháng "&amp;MONTH(Table1[[#This Row],[Ngày hạch toán]])</f>
        <v>Tháng 1</v>
      </c>
      <c r="C30" s="4" t="s">
        <v>2</v>
      </c>
      <c r="D30" s="11">
        <v>3</v>
      </c>
      <c r="E30" s="9">
        <v>1802794</v>
      </c>
      <c r="F30" s="8">
        <v>108168</v>
      </c>
    </row>
    <row r="31" spans="1:6" x14ac:dyDescent="0.2">
      <c r="A31" s="2">
        <v>44226</v>
      </c>
      <c r="B31" s="12" t="str">
        <f>"Tháng "&amp;MONTH(Table1[[#This Row],[Ngày hạch toán]])</f>
        <v>Tháng 1</v>
      </c>
      <c r="C31" s="4" t="s">
        <v>2</v>
      </c>
      <c r="D31" s="11">
        <v>22</v>
      </c>
      <c r="E31" s="9">
        <v>17266832</v>
      </c>
      <c r="F31" s="8">
        <v>1036010</v>
      </c>
    </row>
    <row r="32" spans="1:6" x14ac:dyDescent="0.2">
      <c r="A32" s="2">
        <v>44227</v>
      </c>
      <c r="B32" s="12" t="str">
        <f>"Tháng "&amp;MONTH(Table1[[#This Row],[Ngày hạch toán]])</f>
        <v>Tháng 1</v>
      </c>
      <c r="C32" s="4" t="s">
        <v>3</v>
      </c>
      <c r="D32" s="11">
        <v>16</v>
      </c>
      <c r="E32" s="9">
        <v>6420658</v>
      </c>
      <c r="F32" s="8">
        <v>385240</v>
      </c>
    </row>
    <row r="33" spans="1:6" x14ac:dyDescent="0.2">
      <c r="A33" s="2">
        <v>44228</v>
      </c>
      <c r="B33" s="12" t="str">
        <f>"Tháng "&amp;MONTH(Table1[[#This Row],[Ngày hạch toán]])</f>
        <v>Tháng 2</v>
      </c>
      <c r="C33" s="4" t="s">
        <v>2</v>
      </c>
      <c r="D33" s="11">
        <v>12</v>
      </c>
      <c r="E33" s="9">
        <v>3372769</v>
      </c>
      <c r="F33" s="8">
        <v>202367</v>
      </c>
    </row>
    <row r="34" spans="1:6" x14ac:dyDescent="0.2">
      <c r="A34" s="2">
        <v>44229</v>
      </c>
      <c r="B34" s="12" t="str">
        <f>"Tháng "&amp;MONTH(Table1[[#This Row],[Ngày hạch toán]])</f>
        <v>Tháng 2</v>
      </c>
      <c r="C34" s="4" t="s">
        <v>2</v>
      </c>
      <c r="D34" s="11">
        <v>25</v>
      </c>
      <c r="E34" s="9">
        <v>13266366</v>
      </c>
      <c r="F34" s="8">
        <v>795982</v>
      </c>
    </row>
    <row r="35" spans="1:6" x14ac:dyDescent="0.2">
      <c r="A35" s="2">
        <v>44230</v>
      </c>
      <c r="B35" s="12" t="str">
        <f>"Tháng "&amp;MONTH(Table1[[#This Row],[Ngày hạch toán]])</f>
        <v>Tháng 2</v>
      </c>
      <c r="C35" s="4" t="s">
        <v>4</v>
      </c>
      <c r="D35" s="11">
        <v>14</v>
      </c>
      <c r="E35" s="9">
        <v>10959318</v>
      </c>
      <c r="F35" s="8">
        <v>657583</v>
      </c>
    </row>
    <row r="36" spans="1:6" x14ac:dyDescent="0.2">
      <c r="A36" s="2">
        <v>44231</v>
      </c>
      <c r="B36" s="12" t="str">
        <f>"Tháng "&amp;MONTH(Table1[[#This Row],[Ngày hạch toán]])</f>
        <v>Tháng 2</v>
      </c>
      <c r="C36" s="4" t="s">
        <v>4</v>
      </c>
      <c r="D36" s="11">
        <v>9</v>
      </c>
      <c r="E36" s="9">
        <v>280248</v>
      </c>
      <c r="F36" s="8">
        <v>16838</v>
      </c>
    </row>
    <row r="37" spans="1:6" x14ac:dyDescent="0.2">
      <c r="A37" s="2">
        <v>44232</v>
      </c>
      <c r="B37" s="12" t="str">
        <f>"Tháng "&amp;MONTH(Table1[[#This Row],[Ngày hạch toán]])</f>
        <v>Tháng 2</v>
      </c>
      <c r="C37" s="4" t="s">
        <v>1</v>
      </c>
      <c r="D37" s="11">
        <v>12</v>
      </c>
      <c r="E37" s="9">
        <v>2296747</v>
      </c>
      <c r="F37" s="8">
        <v>114848</v>
      </c>
    </row>
    <row r="38" spans="1:6" x14ac:dyDescent="0.2">
      <c r="A38" s="2">
        <v>44233</v>
      </c>
      <c r="B38" s="12" t="str">
        <f>"Tháng "&amp;MONTH(Table1[[#This Row],[Ngày hạch toán]])</f>
        <v>Tháng 2</v>
      </c>
      <c r="C38" s="4" t="s">
        <v>3</v>
      </c>
      <c r="D38" s="11">
        <v>15</v>
      </c>
      <c r="E38" s="9">
        <v>11406099</v>
      </c>
      <c r="F38" s="8">
        <v>684366</v>
      </c>
    </row>
    <row r="39" spans="1:6" x14ac:dyDescent="0.2">
      <c r="A39" s="2">
        <v>44234</v>
      </c>
      <c r="B39" s="12" t="str">
        <f>"Tháng "&amp;MONTH(Table1[[#This Row],[Ngày hạch toán]])</f>
        <v>Tháng 2</v>
      </c>
      <c r="C39" s="4" t="s">
        <v>1</v>
      </c>
      <c r="D39" s="11">
        <v>3</v>
      </c>
      <c r="E39" s="9">
        <v>2363711</v>
      </c>
      <c r="F39" s="8">
        <v>118196</v>
      </c>
    </row>
    <row r="40" spans="1:6" x14ac:dyDescent="0.2">
      <c r="A40" s="2">
        <v>44235</v>
      </c>
      <c r="B40" s="12" t="str">
        <f>"Tháng "&amp;MONTH(Table1[[#This Row],[Ngày hạch toán]])</f>
        <v>Tháng 2</v>
      </c>
      <c r="C40" s="4" t="s">
        <v>5</v>
      </c>
      <c r="D40" s="11">
        <v>22</v>
      </c>
      <c r="E40" s="9">
        <v>10543638</v>
      </c>
      <c r="F40" s="8">
        <v>632634</v>
      </c>
    </row>
    <row r="41" spans="1:6" x14ac:dyDescent="0.2">
      <c r="A41" s="2">
        <v>44236</v>
      </c>
      <c r="B41" s="12" t="str">
        <f>"Tháng "&amp;MONTH(Table1[[#This Row],[Ngày hạch toán]])</f>
        <v>Tháng 2</v>
      </c>
      <c r="C41" s="4" t="s">
        <v>5</v>
      </c>
      <c r="D41" s="11">
        <v>21</v>
      </c>
      <c r="E41" s="9">
        <v>5137284</v>
      </c>
      <c r="F41" s="8">
        <v>308253</v>
      </c>
    </row>
    <row r="42" spans="1:6" x14ac:dyDescent="0.2">
      <c r="A42" s="2">
        <v>44237</v>
      </c>
      <c r="B42" s="12" t="str">
        <f>"Tháng "&amp;MONTH(Table1[[#This Row],[Ngày hạch toán]])</f>
        <v>Tháng 2</v>
      </c>
      <c r="C42" s="4" t="s">
        <v>3</v>
      </c>
      <c r="D42" s="11">
        <v>12</v>
      </c>
      <c r="E42" s="9">
        <v>10073809</v>
      </c>
      <c r="F42" s="8">
        <v>604429</v>
      </c>
    </row>
    <row r="43" spans="1:6" x14ac:dyDescent="0.2">
      <c r="A43" s="2">
        <v>44238</v>
      </c>
      <c r="B43" s="12" t="str">
        <f>"Tháng "&amp;MONTH(Table1[[#This Row],[Ngày hạch toán]])</f>
        <v>Tháng 2</v>
      </c>
      <c r="C43" s="4" t="s">
        <v>5</v>
      </c>
      <c r="D43" s="11">
        <v>7</v>
      </c>
      <c r="E43" s="9">
        <v>3105089</v>
      </c>
      <c r="F43" s="8">
        <v>186321</v>
      </c>
    </row>
    <row r="44" spans="1:6" x14ac:dyDescent="0.2">
      <c r="A44" s="2">
        <v>44239</v>
      </c>
      <c r="B44" s="12" t="str">
        <f>"Tháng "&amp;MONTH(Table1[[#This Row],[Ngày hạch toán]])</f>
        <v>Tháng 2</v>
      </c>
      <c r="C44" s="4" t="s">
        <v>3</v>
      </c>
      <c r="D44" s="11">
        <v>25</v>
      </c>
      <c r="E44" s="9">
        <v>7050500</v>
      </c>
      <c r="F44" s="8">
        <v>423030</v>
      </c>
    </row>
    <row r="45" spans="1:6" x14ac:dyDescent="0.2">
      <c r="A45" s="2">
        <v>44240</v>
      </c>
      <c r="B45" s="12" t="str">
        <f>"Tháng "&amp;MONTH(Table1[[#This Row],[Ngày hạch toán]])</f>
        <v>Tháng 2</v>
      </c>
      <c r="C45" s="4" t="s">
        <v>2</v>
      </c>
      <c r="D45" s="11">
        <v>20</v>
      </c>
      <c r="E45" s="9">
        <v>6410065</v>
      </c>
      <c r="F45" s="8">
        <v>384604</v>
      </c>
    </row>
    <row r="46" spans="1:6" x14ac:dyDescent="0.2">
      <c r="A46" s="2">
        <v>44241</v>
      </c>
      <c r="B46" s="12" t="str">
        <f>"Tháng "&amp;MONTH(Table1[[#This Row],[Ngày hạch toán]])</f>
        <v>Tháng 2</v>
      </c>
      <c r="C46" s="4" t="s">
        <v>3</v>
      </c>
      <c r="D46" s="11">
        <v>18</v>
      </c>
      <c r="E46" s="9">
        <v>10183281</v>
      </c>
      <c r="F46" s="8">
        <v>610997</v>
      </c>
    </row>
    <row r="47" spans="1:6" x14ac:dyDescent="0.2">
      <c r="A47" s="2">
        <v>44242</v>
      </c>
      <c r="B47" s="12" t="str">
        <f>"Tháng "&amp;MONTH(Table1[[#This Row],[Ngày hạch toán]])</f>
        <v>Tháng 2</v>
      </c>
      <c r="C47" s="4" t="s">
        <v>3</v>
      </c>
      <c r="D47" s="11">
        <v>14</v>
      </c>
      <c r="E47" s="9">
        <v>11998357</v>
      </c>
      <c r="F47" s="8">
        <v>719902</v>
      </c>
    </row>
    <row r="48" spans="1:6" x14ac:dyDescent="0.2">
      <c r="A48" s="2">
        <v>44243</v>
      </c>
      <c r="B48" s="12" t="str">
        <f>"Tháng "&amp;MONTH(Table1[[#This Row],[Ngày hạch toán]])</f>
        <v>Tháng 2</v>
      </c>
      <c r="C48" s="4" t="s">
        <v>1</v>
      </c>
      <c r="D48" s="11">
        <v>25</v>
      </c>
      <c r="E48" s="9">
        <v>7766546</v>
      </c>
      <c r="F48" s="8">
        <v>388338</v>
      </c>
    </row>
    <row r="49" spans="1:6" x14ac:dyDescent="0.2">
      <c r="A49" s="2">
        <v>44244</v>
      </c>
      <c r="B49" s="12" t="str">
        <f>"Tháng "&amp;MONTH(Table1[[#This Row],[Ngày hạch toán]])</f>
        <v>Tháng 2</v>
      </c>
      <c r="C49" s="4" t="s">
        <v>3</v>
      </c>
      <c r="D49" s="11">
        <v>19</v>
      </c>
      <c r="E49" s="9">
        <v>5123144</v>
      </c>
      <c r="F49" s="8">
        <v>307389</v>
      </c>
    </row>
    <row r="50" spans="1:6" x14ac:dyDescent="0.2">
      <c r="A50" s="2">
        <v>44245</v>
      </c>
      <c r="B50" s="12" t="str">
        <f>"Tháng "&amp;MONTH(Table1[[#This Row],[Ngày hạch toán]])</f>
        <v>Tháng 2</v>
      </c>
      <c r="C50" s="4" t="s">
        <v>2</v>
      </c>
      <c r="D50" s="11">
        <v>18</v>
      </c>
      <c r="E50" s="9">
        <v>19457800</v>
      </c>
      <c r="F50" s="8">
        <v>1167468</v>
      </c>
    </row>
    <row r="51" spans="1:6" x14ac:dyDescent="0.2">
      <c r="A51" s="2">
        <v>44246</v>
      </c>
      <c r="B51" s="12" t="str">
        <f>"Tháng "&amp;MONTH(Table1[[#This Row],[Ngày hạch toán]])</f>
        <v>Tháng 2</v>
      </c>
      <c r="C51" s="4" t="s">
        <v>4</v>
      </c>
      <c r="D51" s="11">
        <v>12</v>
      </c>
      <c r="E51" s="9">
        <v>7853928</v>
      </c>
      <c r="F51" s="8">
        <v>471259</v>
      </c>
    </row>
    <row r="52" spans="1:6" x14ac:dyDescent="0.2">
      <c r="A52" s="2">
        <v>44247</v>
      </c>
      <c r="B52" s="12" t="str">
        <f>"Tháng "&amp;MONTH(Table1[[#This Row],[Ngày hạch toán]])</f>
        <v>Tháng 2</v>
      </c>
      <c r="C52" s="4" t="s">
        <v>1</v>
      </c>
      <c r="D52" s="11">
        <v>3</v>
      </c>
      <c r="E52" s="9">
        <v>1478661</v>
      </c>
      <c r="F52" s="8">
        <v>73944</v>
      </c>
    </row>
    <row r="53" spans="1:6" x14ac:dyDescent="0.2">
      <c r="A53" s="2">
        <v>44248</v>
      </c>
      <c r="B53" s="12" t="str">
        <f>"Tháng "&amp;MONTH(Table1[[#This Row],[Ngày hạch toán]])</f>
        <v>Tháng 2</v>
      </c>
      <c r="C53" s="4" t="s">
        <v>4</v>
      </c>
      <c r="D53" s="11">
        <v>11</v>
      </c>
      <c r="E53" s="9">
        <v>10902946</v>
      </c>
      <c r="F53" s="8">
        <v>654200</v>
      </c>
    </row>
    <row r="54" spans="1:6" x14ac:dyDescent="0.2">
      <c r="A54" s="2">
        <v>44249</v>
      </c>
      <c r="B54" s="12" t="str">
        <f>"Tháng "&amp;MONTH(Table1[[#This Row],[Ngày hạch toán]])</f>
        <v>Tháng 2</v>
      </c>
      <c r="C54" s="4" t="s">
        <v>4</v>
      </c>
      <c r="D54" s="11">
        <v>23</v>
      </c>
      <c r="E54" s="9">
        <v>18369233</v>
      </c>
      <c r="F54" s="8">
        <v>1102177</v>
      </c>
    </row>
    <row r="55" spans="1:6" x14ac:dyDescent="0.2">
      <c r="A55" s="2">
        <v>44250</v>
      </c>
      <c r="B55" s="12" t="str">
        <f>"Tháng "&amp;MONTH(Table1[[#This Row],[Ngày hạch toán]])</f>
        <v>Tháng 2</v>
      </c>
      <c r="C55" s="4" t="s">
        <v>1</v>
      </c>
      <c r="D55" s="11">
        <v>13</v>
      </c>
      <c r="E55" s="9">
        <v>12930449</v>
      </c>
      <c r="F55" s="8">
        <v>646533</v>
      </c>
    </row>
    <row r="56" spans="1:6" x14ac:dyDescent="0.2">
      <c r="A56" s="2">
        <v>44251</v>
      </c>
      <c r="B56" s="12" t="str">
        <f>"Tháng "&amp;MONTH(Table1[[#This Row],[Ngày hạch toán]])</f>
        <v>Tháng 2</v>
      </c>
      <c r="C56" s="4" t="s">
        <v>3</v>
      </c>
      <c r="D56" s="11">
        <v>10</v>
      </c>
      <c r="E56" s="9">
        <v>18016470</v>
      </c>
      <c r="F56" s="8">
        <v>1080989</v>
      </c>
    </row>
    <row r="57" spans="1:6" x14ac:dyDescent="0.2">
      <c r="A57" s="2">
        <v>44252</v>
      </c>
      <c r="B57" s="12" t="str">
        <f>"Tháng "&amp;MONTH(Table1[[#This Row],[Ngày hạch toán]])</f>
        <v>Tháng 2</v>
      </c>
      <c r="C57" s="4" t="s">
        <v>1</v>
      </c>
      <c r="D57" s="11">
        <v>20</v>
      </c>
      <c r="E57" s="9">
        <v>15771751</v>
      </c>
      <c r="F57" s="8">
        <v>788598</v>
      </c>
    </row>
    <row r="58" spans="1:6" x14ac:dyDescent="0.2">
      <c r="A58" s="2">
        <v>44253</v>
      </c>
      <c r="B58" s="12" t="str">
        <f>"Tháng "&amp;MONTH(Table1[[#This Row],[Ngày hạch toán]])</f>
        <v>Tháng 2</v>
      </c>
      <c r="C58" s="4" t="s">
        <v>3</v>
      </c>
      <c r="D58" s="11">
        <v>16</v>
      </c>
      <c r="E58" s="9">
        <v>17052548</v>
      </c>
      <c r="F58" s="8">
        <v>1023153</v>
      </c>
    </row>
    <row r="59" spans="1:6" x14ac:dyDescent="0.2">
      <c r="A59" s="2">
        <v>44254</v>
      </c>
      <c r="B59" s="12" t="str">
        <f>"Tháng "&amp;MONTH(Table1[[#This Row],[Ngày hạch toán]])</f>
        <v>Tháng 2</v>
      </c>
      <c r="C59" s="4" t="s">
        <v>2</v>
      </c>
      <c r="D59" s="11">
        <v>20</v>
      </c>
      <c r="E59" s="9">
        <v>17974568</v>
      </c>
      <c r="F59" s="8">
        <v>1078475</v>
      </c>
    </row>
    <row r="60" spans="1:6" x14ac:dyDescent="0.2">
      <c r="A60" s="2">
        <v>44255</v>
      </c>
      <c r="B60" s="12" t="str">
        <f>"Tháng "&amp;MONTH(Table1[[#This Row],[Ngày hạch toán]])</f>
        <v>Tháng 2</v>
      </c>
      <c r="C60" s="4" t="s">
        <v>5</v>
      </c>
      <c r="D60" s="11">
        <v>25</v>
      </c>
      <c r="E60" s="9">
        <v>14593011</v>
      </c>
      <c r="F60" s="8">
        <v>875596</v>
      </c>
    </row>
    <row r="61" spans="1:6" x14ac:dyDescent="0.2">
      <c r="A61" s="2">
        <v>44256</v>
      </c>
      <c r="B61" s="12" t="str">
        <f>"Tháng "&amp;MONTH(Table1[[#This Row],[Ngày hạch toán]])</f>
        <v>Tháng 3</v>
      </c>
      <c r="C61" s="4" t="s">
        <v>5</v>
      </c>
      <c r="D61" s="11">
        <v>23</v>
      </c>
      <c r="E61" s="9">
        <v>7018672</v>
      </c>
      <c r="F61" s="8">
        <v>421136</v>
      </c>
    </row>
    <row r="62" spans="1:6" x14ac:dyDescent="0.2">
      <c r="A62" s="2">
        <v>44257</v>
      </c>
      <c r="B62" s="12" t="str">
        <f>"Tháng "&amp;MONTH(Table1[[#This Row],[Ngày hạch toán]])</f>
        <v>Tháng 3</v>
      </c>
      <c r="C62" s="4" t="s">
        <v>3</v>
      </c>
      <c r="D62" s="11">
        <v>22</v>
      </c>
      <c r="E62" s="9">
        <v>5190882</v>
      </c>
      <c r="F62" s="8">
        <v>311453</v>
      </c>
    </row>
    <row r="63" spans="1:6" x14ac:dyDescent="0.2">
      <c r="A63" s="2">
        <v>44258</v>
      </c>
      <c r="B63" s="12" t="str">
        <f>"Tháng "&amp;MONTH(Table1[[#This Row],[Ngày hạch toán]])</f>
        <v>Tháng 3</v>
      </c>
      <c r="C63" s="4" t="s">
        <v>2</v>
      </c>
      <c r="D63" s="11">
        <v>19</v>
      </c>
      <c r="E63" s="9">
        <v>5431187</v>
      </c>
      <c r="F63" s="8">
        <v>325872</v>
      </c>
    </row>
    <row r="64" spans="1:6" x14ac:dyDescent="0.2">
      <c r="A64" s="2">
        <v>44259</v>
      </c>
      <c r="B64" s="12" t="str">
        <f>"Tháng "&amp;MONTH(Table1[[#This Row],[Ngày hạch toán]])</f>
        <v>Tháng 3</v>
      </c>
      <c r="C64" s="4" t="s">
        <v>3</v>
      </c>
      <c r="D64" s="11">
        <v>24</v>
      </c>
      <c r="E64" s="9">
        <v>18767153</v>
      </c>
      <c r="F64" s="8">
        <v>1126030</v>
      </c>
    </row>
    <row r="65" spans="1:6" x14ac:dyDescent="0.2">
      <c r="A65" s="2">
        <v>44260</v>
      </c>
      <c r="B65" s="12" t="str">
        <f>"Tháng "&amp;MONTH(Table1[[#This Row],[Ngày hạch toán]])</f>
        <v>Tháng 3</v>
      </c>
      <c r="C65" s="4" t="s">
        <v>3</v>
      </c>
      <c r="D65" s="11">
        <v>11</v>
      </c>
      <c r="E65" s="9">
        <v>13169990</v>
      </c>
      <c r="F65" s="8">
        <v>790200</v>
      </c>
    </row>
    <row r="66" spans="1:6" x14ac:dyDescent="0.2">
      <c r="A66" s="2">
        <v>44261</v>
      </c>
      <c r="B66" s="12" t="str">
        <f>"Tháng "&amp;MONTH(Table1[[#This Row],[Ngày hạch toán]])</f>
        <v>Tháng 3</v>
      </c>
      <c r="C66" s="4" t="s">
        <v>4</v>
      </c>
      <c r="D66" s="11">
        <v>21</v>
      </c>
      <c r="E66" s="9">
        <v>10176767</v>
      </c>
      <c r="F66" s="8">
        <v>610630</v>
      </c>
    </row>
    <row r="67" spans="1:6" x14ac:dyDescent="0.2">
      <c r="A67" s="2">
        <v>44262</v>
      </c>
      <c r="B67" s="12" t="str">
        <f>"Tháng "&amp;MONTH(Table1[[#This Row],[Ngày hạch toán]])</f>
        <v>Tháng 3</v>
      </c>
      <c r="C67" s="4" t="s">
        <v>2</v>
      </c>
      <c r="D67" s="11">
        <v>11</v>
      </c>
      <c r="E67" s="9">
        <v>13654926</v>
      </c>
      <c r="F67" s="8">
        <v>819296</v>
      </c>
    </row>
    <row r="68" spans="1:6" x14ac:dyDescent="0.2">
      <c r="A68" s="2">
        <v>44263</v>
      </c>
      <c r="B68" s="12" t="str">
        <f>"Tháng "&amp;MONTH(Table1[[#This Row],[Ngày hạch toán]])</f>
        <v>Tháng 3</v>
      </c>
      <c r="C68" s="4" t="s">
        <v>4</v>
      </c>
      <c r="D68" s="11">
        <v>19</v>
      </c>
      <c r="E68" s="9">
        <v>6213622</v>
      </c>
      <c r="F68" s="8">
        <v>372841</v>
      </c>
    </row>
    <row r="69" spans="1:6" x14ac:dyDescent="0.2">
      <c r="A69" s="2">
        <v>44264</v>
      </c>
      <c r="B69" s="12" t="str">
        <f>"Tháng "&amp;MONTH(Table1[[#This Row],[Ngày hạch toán]])</f>
        <v>Tháng 3</v>
      </c>
      <c r="C69" s="4" t="s">
        <v>4</v>
      </c>
      <c r="D69" s="11">
        <v>24</v>
      </c>
      <c r="E69" s="9">
        <v>5076247</v>
      </c>
      <c r="F69" s="8">
        <v>304598</v>
      </c>
    </row>
    <row r="70" spans="1:6" x14ac:dyDescent="0.2">
      <c r="A70" s="2">
        <v>44265</v>
      </c>
      <c r="B70" s="12" t="str">
        <f>"Tháng "&amp;MONTH(Table1[[#This Row],[Ngày hạch toán]])</f>
        <v>Tháng 3</v>
      </c>
      <c r="C70" s="4" t="s">
        <v>5</v>
      </c>
      <c r="D70" s="11">
        <v>13</v>
      </c>
      <c r="E70" s="9">
        <v>11506459</v>
      </c>
      <c r="F70" s="8">
        <v>690403</v>
      </c>
    </row>
    <row r="71" spans="1:6" x14ac:dyDescent="0.2">
      <c r="A71" s="2">
        <v>44266</v>
      </c>
      <c r="B71" s="12" t="str">
        <f>"Tháng "&amp;MONTH(Table1[[#This Row],[Ngày hạch toán]])</f>
        <v>Tháng 3</v>
      </c>
      <c r="C71" s="4" t="s">
        <v>3</v>
      </c>
      <c r="D71" s="11">
        <v>16</v>
      </c>
      <c r="E71" s="9">
        <v>7676758</v>
      </c>
      <c r="F71" s="8">
        <v>460606</v>
      </c>
    </row>
    <row r="72" spans="1:6" x14ac:dyDescent="0.2">
      <c r="A72" s="2">
        <v>44267</v>
      </c>
      <c r="B72" s="12" t="str">
        <f>"Tháng "&amp;MONTH(Table1[[#This Row],[Ngày hạch toán]])</f>
        <v>Tháng 3</v>
      </c>
      <c r="C72" s="4" t="s">
        <v>3</v>
      </c>
      <c r="D72" s="11">
        <v>10</v>
      </c>
      <c r="E72" s="9">
        <v>14686121</v>
      </c>
      <c r="F72" s="8">
        <v>881168</v>
      </c>
    </row>
    <row r="73" spans="1:6" x14ac:dyDescent="0.2">
      <c r="A73" s="2">
        <v>44268</v>
      </c>
      <c r="B73" s="12" t="str">
        <f>"Tháng "&amp;MONTH(Table1[[#This Row],[Ngày hạch toán]])</f>
        <v>Tháng 3</v>
      </c>
      <c r="C73" s="4" t="s">
        <v>3</v>
      </c>
      <c r="D73" s="11">
        <v>13</v>
      </c>
      <c r="E73" s="9">
        <v>4270087</v>
      </c>
      <c r="F73" s="8">
        <v>256206</v>
      </c>
    </row>
    <row r="74" spans="1:6" x14ac:dyDescent="0.2">
      <c r="A74" s="2">
        <v>44269</v>
      </c>
      <c r="B74" s="12" t="str">
        <f>"Tháng "&amp;MONTH(Table1[[#This Row],[Ngày hạch toán]])</f>
        <v>Tháng 3</v>
      </c>
      <c r="C74" s="4" t="s">
        <v>4</v>
      </c>
      <c r="D74" s="11">
        <v>13</v>
      </c>
      <c r="E74" s="9">
        <v>16300128</v>
      </c>
      <c r="F74" s="8">
        <v>978031</v>
      </c>
    </row>
    <row r="75" spans="1:6" x14ac:dyDescent="0.2">
      <c r="A75" s="2">
        <v>44270</v>
      </c>
      <c r="B75" s="12" t="str">
        <f>"Tháng "&amp;MONTH(Table1[[#This Row],[Ngày hạch toán]])</f>
        <v>Tháng 3</v>
      </c>
      <c r="C75" s="4" t="s">
        <v>4</v>
      </c>
      <c r="D75" s="11">
        <v>12</v>
      </c>
      <c r="E75" s="9">
        <v>7684335</v>
      </c>
      <c r="F75" s="8">
        <v>461084</v>
      </c>
    </row>
    <row r="76" spans="1:6" x14ac:dyDescent="0.2">
      <c r="A76" s="2">
        <v>44271</v>
      </c>
      <c r="B76" s="12" t="str">
        <f>"Tháng "&amp;MONTH(Table1[[#This Row],[Ngày hạch toán]])</f>
        <v>Tháng 3</v>
      </c>
      <c r="C76" s="4" t="s">
        <v>5</v>
      </c>
      <c r="D76" s="11">
        <v>5</v>
      </c>
      <c r="E76" s="9">
        <v>2271288</v>
      </c>
      <c r="F76" s="8">
        <v>136293</v>
      </c>
    </row>
    <row r="77" spans="1:6" x14ac:dyDescent="0.2">
      <c r="A77" s="2">
        <v>44272</v>
      </c>
      <c r="B77" s="12" t="str">
        <f>"Tháng "&amp;MONTH(Table1[[#This Row],[Ngày hạch toán]])</f>
        <v>Tháng 3</v>
      </c>
      <c r="C77" s="4" t="s">
        <v>2</v>
      </c>
      <c r="D77" s="11">
        <v>5</v>
      </c>
      <c r="E77" s="9">
        <v>1282885</v>
      </c>
      <c r="F77" s="8">
        <v>76974</v>
      </c>
    </row>
    <row r="78" spans="1:6" x14ac:dyDescent="0.2">
      <c r="A78" s="2">
        <v>44273</v>
      </c>
      <c r="B78" s="12" t="str">
        <f>"Tháng "&amp;MONTH(Table1[[#This Row],[Ngày hạch toán]])</f>
        <v>Tháng 3</v>
      </c>
      <c r="C78" s="4" t="s">
        <v>4</v>
      </c>
      <c r="D78" s="11">
        <v>16</v>
      </c>
      <c r="E78" s="9">
        <v>14604688</v>
      </c>
      <c r="F78" s="8">
        <v>876305</v>
      </c>
    </row>
    <row r="79" spans="1:6" x14ac:dyDescent="0.2">
      <c r="A79" s="2">
        <v>44274</v>
      </c>
      <c r="B79" s="12" t="str">
        <f>"Tháng "&amp;MONTH(Table1[[#This Row],[Ngày hạch toán]])</f>
        <v>Tháng 3</v>
      </c>
      <c r="C79" s="4" t="s">
        <v>1</v>
      </c>
      <c r="D79" s="11">
        <v>13</v>
      </c>
      <c r="E79" s="9">
        <v>13269356</v>
      </c>
      <c r="F79" s="8">
        <v>663478</v>
      </c>
    </row>
    <row r="80" spans="1:6" x14ac:dyDescent="0.2">
      <c r="A80" s="2">
        <v>44275</v>
      </c>
      <c r="B80" s="12" t="str">
        <f>"Tháng "&amp;MONTH(Table1[[#This Row],[Ngày hạch toán]])</f>
        <v>Tháng 3</v>
      </c>
      <c r="C80" s="4" t="s">
        <v>5</v>
      </c>
      <c r="D80" s="11">
        <v>19</v>
      </c>
      <c r="E80" s="9">
        <v>4204787</v>
      </c>
      <c r="F80" s="8">
        <v>252303</v>
      </c>
    </row>
    <row r="81" spans="1:6" x14ac:dyDescent="0.2">
      <c r="A81" s="2">
        <v>44276</v>
      </c>
      <c r="B81" s="12" t="str">
        <f>"Tháng "&amp;MONTH(Table1[[#This Row],[Ngày hạch toán]])</f>
        <v>Tháng 3</v>
      </c>
      <c r="C81" s="4" t="s">
        <v>4</v>
      </c>
      <c r="D81" s="11">
        <v>15</v>
      </c>
      <c r="E81" s="9">
        <v>19520747</v>
      </c>
      <c r="F81" s="8">
        <v>1171268</v>
      </c>
    </row>
    <row r="82" spans="1:6" x14ac:dyDescent="0.2">
      <c r="A82" s="2">
        <v>44277</v>
      </c>
      <c r="B82" s="12" t="str">
        <f>"Tháng "&amp;MONTH(Table1[[#This Row],[Ngày hạch toán]])</f>
        <v>Tháng 3</v>
      </c>
      <c r="C82" s="4" t="s">
        <v>2</v>
      </c>
      <c r="D82" s="11">
        <v>16</v>
      </c>
      <c r="E82" s="9">
        <v>19647484</v>
      </c>
      <c r="F82" s="8">
        <v>1178850</v>
      </c>
    </row>
    <row r="83" spans="1:6" x14ac:dyDescent="0.2">
      <c r="A83" s="2">
        <v>44278</v>
      </c>
      <c r="B83" s="12" t="str">
        <f>"Tháng "&amp;MONTH(Table1[[#This Row],[Ngày hạch toán]])</f>
        <v>Tháng 3</v>
      </c>
      <c r="C83" s="4" t="s">
        <v>3</v>
      </c>
      <c r="D83" s="11">
        <v>3</v>
      </c>
      <c r="E83" s="9">
        <v>1578194</v>
      </c>
      <c r="F83" s="8">
        <v>94692</v>
      </c>
    </row>
    <row r="84" spans="1:6" x14ac:dyDescent="0.2">
      <c r="A84" s="2">
        <v>44279</v>
      </c>
      <c r="B84" s="12" t="str">
        <f>"Tháng "&amp;MONTH(Table1[[#This Row],[Ngày hạch toán]])</f>
        <v>Tháng 3</v>
      </c>
      <c r="C84" s="4" t="s">
        <v>5</v>
      </c>
      <c r="D84" s="11">
        <v>13</v>
      </c>
      <c r="E84" s="9">
        <v>10565381</v>
      </c>
      <c r="F84" s="8">
        <v>633938</v>
      </c>
    </row>
    <row r="85" spans="1:6" x14ac:dyDescent="0.2">
      <c r="A85" s="2">
        <v>44280</v>
      </c>
      <c r="B85" s="12" t="str">
        <f>"Tháng "&amp;MONTH(Table1[[#This Row],[Ngày hạch toán]])</f>
        <v>Tháng 3</v>
      </c>
      <c r="C85" s="4" t="s">
        <v>4</v>
      </c>
      <c r="D85" s="11">
        <v>12</v>
      </c>
      <c r="E85" s="9">
        <v>11442676</v>
      </c>
      <c r="F85" s="8">
        <v>686584</v>
      </c>
    </row>
    <row r="86" spans="1:6" x14ac:dyDescent="0.2">
      <c r="A86" s="2">
        <v>44281</v>
      </c>
      <c r="B86" s="12" t="str">
        <f>"Tháng "&amp;MONTH(Table1[[#This Row],[Ngày hạch toán]])</f>
        <v>Tháng 3</v>
      </c>
      <c r="C86" s="4" t="s">
        <v>1</v>
      </c>
      <c r="D86" s="11">
        <v>9</v>
      </c>
      <c r="E86" s="9">
        <v>3423068</v>
      </c>
      <c r="F86" s="8">
        <v>171164</v>
      </c>
    </row>
    <row r="87" spans="1:6" x14ac:dyDescent="0.2">
      <c r="A87" s="2">
        <v>44282</v>
      </c>
      <c r="B87" s="12" t="str">
        <f>"Tháng "&amp;MONTH(Table1[[#This Row],[Ngày hạch toán]])</f>
        <v>Tháng 3</v>
      </c>
      <c r="C87" s="4" t="s">
        <v>2</v>
      </c>
      <c r="D87" s="11">
        <v>18</v>
      </c>
      <c r="E87" s="9">
        <v>8852835</v>
      </c>
      <c r="F87" s="8">
        <v>531171</v>
      </c>
    </row>
    <row r="88" spans="1:6" x14ac:dyDescent="0.2">
      <c r="A88" s="2">
        <v>44283</v>
      </c>
      <c r="B88" s="12" t="str">
        <f>"Tháng "&amp;MONTH(Table1[[#This Row],[Ngày hạch toán]])</f>
        <v>Tháng 3</v>
      </c>
      <c r="C88" s="4" t="s">
        <v>2</v>
      </c>
      <c r="D88" s="11">
        <v>19</v>
      </c>
      <c r="E88" s="9">
        <v>10729719</v>
      </c>
      <c r="F88" s="8">
        <v>643784</v>
      </c>
    </row>
    <row r="89" spans="1:6" x14ac:dyDescent="0.2">
      <c r="A89" s="2">
        <v>44284</v>
      </c>
      <c r="B89" s="12" t="str">
        <f>"Tháng "&amp;MONTH(Table1[[#This Row],[Ngày hạch toán]])</f>
        <v>Tháng 3</v>
      </c>
      <c r="C89" s="4" t="s">
        <v>4</v>
      </c>
      <c r="D89" s="11">
        <v>23</v>
      </c>
      <c r="E89" s="9">
        <v>9444625</v>
      </c>
      <c r="F89" s="8">
        <v>566701</v>
      </c>
    </row>
    <row r="90" spans="1:6" x14ac:dyDescent="0.2">
      <c r="A90" s="2">
        <v>44285</v>
      </c>
      <c r="B90" s="12" t="str">
        <f>"Tháng "&amp;MONTH(Table1[[#This Row],[Ngày hạch toán]])</f>
        <v>Tháng 3</v>
      </c>
      <c r="C90" s="4" t="s">
        <v>5</v>
      </c>
      <c r="D90" s="11">
        <v>22</v>
      </c>
      <c r="E90" s="9">
        <v>19591195</v>
      </c>
      <c r="F90" s="8">
        <v>1175487</v>
      </c>
    </row>
    <row r="91" spans="1:6" x14ac:dyDescent="0.2">
      <c r="A91" s="2">
        <v>44286</v>
      </c>
      <c r="B91" s="12" t="str">
        <f>"Tháng "&amp;MONTH(Table1[[#This Row],[Ngày hạch toán]])</f>
        <v>Tháng 3</v>
      </c>
      <c r="C91" s="4" t="s">
        <v>5</v>
      </c>
      <c r="D91" s="11">
        <v>12</v>
      </c>
      <c r="E91" s="9">
        <v>1743099</v>
      </c>
      <c r="F91" s="8">
        <v>104601</v>
      </c>
    </row>
    <row r="92" spans="1:6" x14ac:dyDescent="0.2">
      <c r="A92" s="2">
        <v>44287</v>
      </c>
      <c r="B92" s="12" t="str">
        <f>"Tháng "&amp;MONTH(Table1[[#This Row],[Ngày hạch toán]])</f>
        <v>Tháng 4</v>
      </c>
      <c r="C92" s="4" t="s">
        <v>1</v>
      </c>
      <c r="D92" s="11">
        <v>9</v>
      </c>
      <c r="E92" s="9">
        <v>2258188</v>
      </c>
      <c r="F92" s="8">
        <v>112920</v>
      </c>
    </row>
    <row r="93" spans="1:6" x14ac:dyDescent="0.2">
      <c r="A93" s="2">
        <v>44288</v>
      </c>
      <c r="B93" s="12" t="str">
        <f>"Tháng "&amp;MONTH(Table1[[#This Row],[Ngày hạch toán]])</f>
        <v>Tháng 4</v>
      </c>
      <c r="C93" s="4" t="s">
        <v>4</v>
      </c>
      <c r="D93" s="11">
        <v>14</v>
      </c>
      <c r="E93" s="9">
        <v>7629626</v>
      </c>
      <c r="F93" s="8">
        <v>457801</v>
      </c>
    </row>
    <row r="94" spans="1:6" x14ac:dyDescent="0.2">
      <c r="A94" s="2">
        <v>44289</v>
      </c>
      <c r="B94" s="12" t="str">
        <f>"Tháng "&amp;MONTH(Table1[[#This Row],[Ngày hạch toán]])</f>
        <v>Tháng 4</v>
      </c>
      <c r="C94" s="4" t="s">
        <v>4</v>
      </c>
      <c r="D94" s="11">
        <v>19</v>
      </c>
      <c r="E94" s="9">
        <v>16404376</v>
      </c>
      <c r="F94" s="8">
        <v>984286</v>
      </c>
    </row>
    <row r="95" spans="1:6" x14ac:dyDescent="0.2">
      <c r="A95" s="2">
        <v>44290</v>
      </c>
      <c r="B95" s="12" t="str">
        <f>"Tháng "&amp;MONTH(Table1[[#This Row],[Ngày hạch toán]])</f>
        <v>Tháng 4</v>
      </c>
      <c r="C95" s="4" t="s">
        <v>3</v>
      </c>
      <c r="D95" s="11">
        <v>21</v>
      </c>
      <c r="E95" s="9">
        <v>5748317</v>
      </c>
      <c r="F95" s="8">
        <v>344900</v>
      </c>
    </row>
    <row r="96" spans="1:6" x14ac:dyDescent="0.2">
      <c r="A96" s="2">
        <v>44291</v>
      </c>
      <c r="B96" s="12" t="str">
        <f>"Tháng "&amp;MONTH(Table1[[#This Row],[Ngày hạch toán]])</f>
        <v>Tháng 4</v>
      </c>
      <c r="C96" s="4" t="s">
        <v>4</v>
      </c>
      <c r="D96" s="11">
        <v>17</v>
      </c>
      <c r="E96" s="9">
        <v>9178070</v>
      </c>
      <c r="F96" s="8">
        <v>550708</v>
      </c>
    </row>
    <row r="97" spans="1:6" x14ac:dyDescent="0.2">
      <c r="A97" s="2">
        <v>44292</v>
      </c>
      <c r="B97" s="12" t="str">
        <f>"Tháng "&amp;MONTH(Table1[[#This Row],[Ngày hạch toán]])</f>
        <v>Tháng 4</v>
      </c>
      <c r="C97" s="4" t="s">
        <v>1</v>
      </c>
      <c r="D97" s="11">
        <v>23</v>
      </c>
      <c r="E97" s="9">
        <v>4408890</v>
      </c>
      <c r="F97" s="8">
        <v>220455</v>
      </c>
    </row>
    <row r="98" spans="1:6" x14ac:dyDescent="0.2">
      <c r="A98" s="2">
        <v>44293</v>
      </c>
      <c r="B98" s="12" t="str">
        <f>"Tháng "&amp;MONTH(Table1[[#This Row],[Ngày hạch toán]])</f>
        <v>Tháng 4</v>
      </c>
      <c r="C98" s="4" t="s">
        <v>1</v>
      </c>
      <c r="D98" s="11">
        <v>25</v>
      </c>
      <c r="E98" s="9">
        <v>13132759</v>
      </c>
      <c r="F98" s="8">
        <v>656648</v>
      </c>
    </row>
    <row r="99" spans="1:6" x14ac:dyDescent="0.2">
      <c r="A99" s="2">
        <v>44294</v>
      </c>
      <c r="B99" s="12" t="str">
        <f>"Tháng "&amp;MONTH(Table1[[#This Row],[Ngày hạch toán]])</f>
        <v>Tháng 4</v>
      </c>
      <c r="C99" s="4" t="s">
        <v>1</v>
      </c>
      <c r="D99" s="11">
        <v>23</v>
      </c>
      <c r="E99" s="9">
        <v>5316847</v>
      </c>
      <c r="F99" s="8">
        <v>265853</v>
      </c>
    </row>
    <row r="100" spans="1:6" x14ac:dyDescent="0.2">
      <c r="A100" s="2">
        <v>44295</v>
      </c>
      <c r="B100" s="12" t="str">
        <f>"Tháng "&amp;MONTH(Table1[[#This Row],[Ngày hạch toán]])</f>
        <v>Tháng 4</v>
      </c>
      <c r="C100" s="4" t="s">
        <v>2</v>
      </c>
      <c r="D100" s="11">
        <v>5</v>
      </c>
      <c r="E100" s="9">
        <v>3844323</v>
      </c>
      <c r="F100" s="8">
        <v>230660</v>
      </c>
    </row>
    <row r="101" spans="1:6" x14ac:dyDescent="0.2">
      <c r="A101" s="2">
        <v>44296</v>
      </c>
      <c r="B101" s="12" t="str">
        <f>"Tháng "&amp;MONTH(Table1[[#This Row],[Ngày hạch toán]])</f>
        <v>Tháng 4</v>
      </c>
      <c r="C101" s="4" t="s">
        <v>4</v>
      </c>
      <c r="D101" s="11">
        <v>12</v>
      </c>
      <c r="E101" s="9">
        <v>4472221</v>
      </c>
      <c r="F101" s="8">
        <v>268357</v>
      </c>
    </row>
    <row r="102" spans="1:6" x14ac:dyDescent="0.2">
      <c r="A102" s="2">
        <v>44297</v>
      </c>
      <c r="B102" s="12" t="str">
        <f>"Tháng "&amp;MONTH(Table1[[#This Row],[Ngày hạch toán]])</f>
        <v>Tháng 4</v>
      </c>
      <c r="C102" s="4" t="s">
        <v>4</v>
      </c>
      <c r="D102" s="11">
        <v>12</v>
      </c>
      <c r="E102" s="9">
        <v>19945893</v>
      </c>
      <c r="F102" s="8">
        <v>1196777</v>
      </c>
    </row>
    <row r="103" spans="1:6" x14ac:dyDescent="0.2">
      <c r="A103" s="2">
        <v>44298</v>
      </c>
      <c r="B103" s="12" t="str">
        <f>"Tháng "&amp;MONTH(Table1[[#This Row],[Ngày hạch toán]])</f>
        <v>Tháng 4</v>
      </c>
      <c r="C103" s="4" t="s">
        <v>1</v>
      </c>
      <c r="D103" s="11">
        <v>3</v>
      </c>
      <c r="E103" s="9">
        <v>2294635</v>
      </c>
      <c r="F103" s="8">
        <v>114742</v>
      </c>
    </row>
    <row r="104" spans="1:6" x14ac:dyDescent="0.2">
      <c r="A104" s="2">
        <v>44299</v>
      </c>
      <c r="B104" s="12" t="str">
        <f>"Tháng "&amp;MONTH(Table1[[#This Row],[Ngày hạch toán]])</f>
        <v>Tháng 4</v>
      </c>
      <c r="C104" s="4" t="s">
        <v>2</v>
      </c>
      <c r="D104" s="11">
        <v>4</v>
      </c>
      <c r="E104" s="9">
        <v>3617747</v>
      </c>
      <c r="F104" s="8">
        <v>217065</v>
      </c>
    </row>
    <row r="105" spans="1:6" x14ac:dyDescent="0.2">
      <c r="A105" s="2">
        <v>44300</v>
      </c>
      <c r="B105" s="12" t="str">
        <f>"Tháng "&amp;MONTH(Table1[[#This Row],[Ngày hạch toán]])</f>
        <v>Tháng 4</v>
      </c>
      <c r="C105" s="4" t="s">
        <v>2</v>
      </c>
      <c r="D105" s="11">
        <v>14</v>
      </c>
      <c r="E105" s="9">
        <v>11756108</v>
      </c>
      <c r="F105" s="8">
        <v>705367</v>
      </c>
    </row>
    <row r="106" spans="1:6" x14ac:dyDescent="0.2">
      <c r="A106" s="2">
        <v>44301</v>
      </c>
      <c r="B106" s="12" t="str">
        <f>"Tháng "&amp;MONTH(Table1[[#This Row],[Ngày hạch toán]])</f>
        <v>Tháng 4</v>
      </c>
      <c r="C106" s="4" t="s">
        <v>5</v>
      </c>
      <c r="D106" s="11">
        <v>16</v>
      </c>
      <c r="E106" s="9">
        <v>9527843</v>
      </c>
      <c r="F106" s="8">
        <v>571686</v>
      </c>
    </row>
    <row r="107" spans="1:6" x14ac:dyDescent="0.2">
      <c r="A107" s="2">
        <v>44302</v>
      </c>
      <c r="B107" s="12" t="str">
        <f>"Tháng "&amp;MONTH(Table1[[#This Row],[Ngày hạch toán]])</f>
        <v>Tháng 4</v>
      </c>
      <c r="C107" s="4" t="s">
        <v>3</v>
      </c>
      <c r="D107" s="11">
        <v>14</v>
      </c>
      <c r="E107" s="9">
        <v>11850008</v>
      </c>
      <c r="F107" s="8">
        <v>711001</v>
      </c>
    </row>
    <row r="108" spans="1:6" x14ac:dyDescent="0.2">
      <c r="A108" s="2">
        <v>44303</v>
      </c>
      <c r="B108" s="12" t="str">
        <f>"Tháng "&amp;MONTH(Table1[[#This Row],[Ngày hạch toán]])</f>
        <v>Tháng 4</v>
      </c>
      <c r="C108" s="4" t="s">
        <v>2</v>
      </c>
      <c r="D108" s="11">
        <v>12</v>
      </c>
      <c r="E108" s="9">
        <v>18978902</v>
      </c>
      <c r="F108" s="8">
        <v>1138735</v>
      </c>
    </row>
    <row r="109" spans="1:6" x14ac:dyDescent="0.2">
      <c r="A109" s="2">
        <v>44304</v>
      </c>
      <c r="B109" s="12" t="str">
        <f>"Tháng "&amp;MONTH(Table1[[#This Row],[Ngày hạch toán]])</f>
        <v>Tháng 4</v>
      </c>
      <c r="C109" s="4" t="s">
        <v>1</v>
      </c>
      <c r="D109" s="11">
        <v>20</v>
      </c>
      <c r="E109" s="9">
        <v>17706342</v>
      </c>
      <c r="F109" s="8">
        <v>885328</v>
      </c>
    </row>
    <row r="110" spans="1:6" x14ac:dyDescent="0.2">
      <c r="A110" s="2">
        <v>44305</v>
      </c>
      <c r="B110" s="12" t="str">
        <f>"Tháng "&amp;MONTH(Table1[[#This Row],[Ngày hạch toán]])</f>
        <v>Tháng 4</v>
      </c>
      <c r="C110" s="4" t="s">
        <v>3</v>
      </c>
      <c r="D110" s="11">
        <v>19</v>
      </c>
      <c r="E110" s="9">
        <v>11563875</v>
      </c>
      <c r="F110" s="8">
        <v>693833</v>
      </c>
    </row>
    <row r="111" spans="1:6" x14ac:dyDescent="0.2">
      <c r="A111" s="2">
        <v>44306</v>
      </c>
      <c r="B111" s="12" t="str">
        <f>"Tháng "&amp;MONTH(Table1[[#This Row],[Ngày hạch toán]])</f>
        <v>Tháng 4</v>
      </c>
      <c r="C111" s="1" t="s">
        <v>4</v>
      </c>
      <c r="D111" s="11">
        <v>19</v>
      </c>
      <c r="E111" s="9">
        <v>9056044</v>
      </c>
      <c r="F111" s="8">
        <v>543386</v>
      </c>
    </row>
    <row r="112" spans="1:6" x14ac:dyDescent="0.2">
      <c r="A112" s="2">
        <v>44307</v>
      </c>
      <c r="B112" s="12" t="str">
        <f>"Tháng "&amp;MONTH(Table1[[#This Row],[Ngày hạch toán]])</f>
        <v>Tháng 4</v>
      </c>
      <c r="C112" s="4" t="s">
        <v>4</v>
      </c>
      <c r="D112" s="11">
        <v>9</v>
      </c>
      <c r="E112" s="9">
        <v>1476712</v>
      </c>
      <c r="F112" s="8">
        <v>88626</v>
      </c>
    </row>
    <row r="113" spans="1:6" x14ac:dyDescent="0.2">
      <c r="A113" s="2">
        <v>44308</v>
      </c>
      <c r="B113" s="12" t="str">
        <f>"Tháng "&amp;MONTH(Table1[[#This Row],[Ngày hạch toán]])</f>
        <v>Tháng 4</v>
      </c>
      <c r="C113" s="4" t="s">
        <v>1</v>
      </c>
      <c r="D113" s="11">
        <v>10</v>
      </c>
      <c r="E113" s="9">
        <v>15603362</v>
      </c>
      <c r="F113" s="8">
        <v>780179</v>
      </c>
    </row>
    <row r="114" spans="1:6" x14ac:dyDescent="0.2">
      <c r="A114" s="2">
        <v>44309</v>
      </c>
      <c r="B114" s="12" t="str">
        <f>"Tháng "&amp;MONTH(Table1[[#This Row],[Ngày hạch toán]])</f>
        <v>Tháng 4</v>
      </c>
      <c r="C114" s="1" t="s">
        <v>3</v>
      </c>
      <c r="D114" s="11">
        <v>21</v>
      </c>
      <c r="E114" s="9">
        <v>4477530</v>
      </c>
      <c r="F114" s="8">
        <v>268652</v>
      </c>
    </row>
    <row r="115" spans="1:6" x14ac:dyDescent="0.2">
      <c r="A115" s="2">
        <v>44310</v>
      </c>
      <c r="B115" s="12" t="str">
        <f>"Tháng "&amp;MONTH(Table1[[#This Row],[Ngày hạch toán]])</f>
        <v>Tháng 4</v>
      </c>
      <c r="C115" s="1" t="s">
        <v>4</v>
      </c>
      <c r="D115" s="13">
        <v>7</v>
      </c>
      <c r="E115" s="8">
        <v>402162</v>
      </c>
      <c r="F115" s="8">
        <v>24153</v>
      </c>
    </row>
    <row r="116" spans="1:6" x14ac:dyDescent="0.2">
      <c r="A116" s="2">
        <v>44311</v>
      </c>
      <c r="B116" s="12" t="str">
        <f>"Tháng "&amp;MONTH(Table1[[#This Row],[Ngày hạch toán]])</f>
        <v>Tháng 4</v>
      </c>
      <c r="C116" s="1" t="s">
        <v>5</v>
      </c>
      <c r="D116" s="13">
        <v>21</v>
      </c>
      <c r="E116" s="8">
        <v>9749728</v>
      </c>
      <c r="F116" s="8">
        <v>584999</v>
      </c>
    </row>
    <row r="117" spans="1:6" x14ac:dyDescent="0.2">
      <c r="A117" s="2">
        <v>44312</v>
      </c>
      <c r="B117" s="12" t="str">
        <f>"Tháng "&amp;MONTH(Table1[[#This Row],[Ngày hạch toán]])</f>
        <v>Tháng 4</v>
      </c>
      <c r="C117" s="1" t="s">
        <v>4</v>
      </c>
      <c r="D117" s="13">
        <v>14</v>
      </c>
      <c r="E117" s="8">
        <v>14543557</v>
      </c>
      <c r="F117" s="8">
        <v>872637</v>
      </c>
    </row>
    <row r="118" spans="1:6" x14ac:dyDescent="0.2">
      <c r="A118" s="2">
        <v>44313</v>
      </c>
      <c r="B118" s="12" t="str">
        <f>"Tháng "&amp;MONTH(Table1[[#This Row],[Ngày hạch toán]])</f>
        <v>Tháng 4</v>
      </c>
      <c r="C118" s="1" t="s">
        <v>3</v>
      </c>
      <c r="D118" s="13">
        <v>14</v>
      </c>
      <c r="E118" s="8">
        <v>8229882</v>
      </c>
      <c r="F118" s="8">
        <v>493793</v>
      </c>
    </row>
    <row r="119" spans="1:6" x14ac:dyDescent="0.2">
      <c r="A119" s="2">
        <v>44314</v>
      </c>
      <c r="B119" s="12" t="str">
        <f>"Tháng "&amp;MONTH(Table1[[#This Row],[Ngày hạch toán]])</f>
        <v>Tháng 4</v>
      </c>
      <c r="C119" s="1" t="s">
        <v>5</v>
      </c>
      <c r="D119" s="13">
        <v>20</v>
      </c>
      <c r="E119" s="8">
        <v>18165072</v>
      </c>
      <c r="F119" s="8">
        <v>1089920</v>
      </c>
    </row>
    <row r="120" spans="1:6" x14ac:dyDescent="0.2">
      <c r="A120" s="2">
        <v>44315</v>
      </c>
      <c r="B120" s="12" t="str">
        <f>"Tháng "&amp;MONTH(Table1[[#This Row],[Ngày hạch toán]])</f>
        <v>Tháng 4</v>
      </c>
      <c r="C120" s="1" t="s">
        <v>4</v>
      </c>
      <c r="D120" s="13">
        <v>20</v>
      </c>
      <c r="E120" s="8">
        <v>18379756</v>
      </c>
      <c r="F120" s="8">
        <v>1102809</v>
      </c>
    </row>
    <row r="121" spans="1:6" x14ac:dyDescent="0.2">
      <c r="A121" s="2">
        <v>44316</v>
      </c>
      <c r="B121" s="12" t="str">
        <f>"Tháng "&amp;MONTH(Table1[[#This Row],[Ngày hạch toán]])</f>
        <v>Tháng 4</v>
      </c>
      <c r="C121" s="1" t="s">
        <v>2</v>
      </c>
      <c r="D121" s="13">
        <v>8</v>
      </c>
      <c r="E121" s="8">
        <v>714549</v>
      </c>
      <c r="F121" s="8">
        <v>42873</v>
      </c>
    </row>
    <row r="122" spans="1:6" x14ac:dyDescent="0.2">
      <c r="A122" s="2">
        <v>44317</v>
      </c>
      <c r="B122" s="12" t="str">
        <f>"Tháng "&amp;MONTH(Table1[[#This Row],[Ngày hạch toán]])</f>
        <v>Tháng 5</v>
      </c>
      <c r="C122" s="1" t="s">
        <v>2</v>
      </c>
      <c r="D122" s="13">
        <v>3</v>
      </c>
      <c r="E122" s="8">
        <v>2786067</v>
      </c>
      <c r="F122" s="8">
        <v>167165</v>
      </c>
    </row>
    <row r="123" spans="1:6" x14ac:dyDescent="0.2">
      <c r="A123" s="2">
        <v>44318</v>
      </c>
      <c r="B123" s="12" t="str">
        <f>"Tháng "&amp;MONTH(Table1[[#This Row],[Ngày hạch toán]])</f>
        <v>Tháng 5</v>
      </c>
      <c r="C123" s="1" t="s">
        <v>5</v>
      </c>
      <c r="D123" s="13">
        <v>23</v>
      </c>
      <c r="E123" s="8">
        <v>10999581</v>
      </c>
      <c r="F123" s="8">
        <v>659990</v>
      </c>
    </row>
    <row r="124" spans="1:6" x14ac:dyDescent="0.2">
      <c r="A124" s="2">
        <v>44319</v>
      </c>
      <c r="B124" s="12" t="str">
        <f>"Tháng "&amp;MONTH(Table1[[#This Row],[Ngày hạch toán]])</f>
        <v>Tháng 5</v>
      </c>
      <c r="C124" s="1" t="s">
        <v>5</v>
      </c>
      <c r="D124" s="13">
        <v>14</v>
      </c>
      <c r="E124" s="8">
        <v>13108959</v>
      </c>
      <c r="F124" s="8">
        <v>786553</v>
      </c>
    </row>
    <row r="125" spans="1:6" x14ac:dyDescent="0.2">
      <c r="A125" s="2">
        <v>44320</v>
      </c>
      <c r="B125" s="12" t="str">
        <f>"Tháng "&amp;MONTH(Table1[[#This Row],[Ngày hạch toán]])</f>
        <v>Tháng 5</v>
      </c>
      <c r="C125" s="1" t="s">
        <v>5</v>
      </c>
      <c r="D125" s="13">
        <v>18</v>
      </c>
      <c r="E125" s="8">
        <v>6028504</v>
      </c>
      <c r="F125" s="8">
        <v>361726</v>
      </c>
    </row>
    <row r="126" spans="1:6" x14ac:dyDescent="0.2">
      <c r="A126" s="2">
        <v>44321</v>
      </c>
      <c r="B126" s="12" t="str">
        <f>"Tháng "&amp;MONTH(Table1[[#This Row],[Ngày hạch toán]])</f>
        <v>Tháng 5</v>
      </c>
      <c r="C126" s="1" t="s">
        <v>5</v>
      </c>
      <c r="D126" s="13">
        <v>15</v>
      </c>
      <c r="E126" s="8">
        <v>12057798</v>
      </c>
      <c r="F126" s="8">
        <v>723483</v>
      </c>
    </row>
    <row r="127" spans="1:6" x14ac:dyDescent="0.2">
      <c r="A127" s="2">
        <v>44322</v>
      </c>
      <c r="B127" s="12" t="str">
        <f>"Tháng "&amp;MONTH(Table1[[#This Row],[Ngày hạch toán]])</f>
        <v>Tháng 5</v>
      </c>
      <c r="C127" s="1" t="s">
        <v>5</v>
      </c>
      <c r="D127" s="13">
        <v>8</v>
      </c>
      <c r="E127" s="8">
        <v>2684214</v>
      </c>
      <c r="F127" s="8">
        <v>161068</v>
      </c>
    </row>
    <row r="128" spans="1:6" x14ac:dyDescent="0.2">
      <c r="A128" s="2">
        <v>44323</v>
      </c>
      <c r="B128" s="12" t="str">
        <f>"Tháng "&amp;MONTH(Table1[[#This Row],[Ngày hạch toán]])</f>
        <v>Tháng 5</v>
      </c>
      <c r="C128" s="1" t="s">
        <v>3</v>
      </c>
      <c r="D128" s="13">
        <v>12</v>
      </c>
      <c r="E128" s="8">
        <v>8350660</v>
      </c>
      <c r="F128" s="8">
        <v>501040</v>
      </c>
    </row>
    <row r="129" spans="1:6" x14ac:dyDescent="0.2">
      <c r="A129" s="2">
        <v>44324</v>
      </c>
      <c r="B129" s="12" t="str">
        <f>"Tháng "&amp;MONTH(Table1[[#This Row],[Ngày hạch toán]])</f>
        <v>Tháng 5</v>
      </c>
      <c r="C129" s="1" t="s">
        <v>3</v>
      </c>
      <c r="D129" s="13">
        <v>25</v>
      </c>
      <c r="E129" s="8">
        <v>17576117</v>
      </c>
      <c r="F129" s="8">
        <v>1054568</v>
      </c>
    </row>
    <row r="130" spans="1:6" x14ac:dyDescent="0.2">
      <c r="A130" s="2">
        <v>44325</v>
      </c>
      <c r="B130" s="12" t="str">
        <f>"Tháng "&amp;MONTH(Table1[[#This Row],[Ngày hạch toán]])</f>
        <v>Tháng 5</v>
      </c>
      <c r="C130" s="1" t="s">
        <v>1</v>
      </c>
      <c r="D130" s="13">
        <v>25</v>
      </c>
      <c r="E130" s="8">
        <v>9108489</v>
      </c>
      <c r="F130" s="8">
        <v>455435</v>
      </c>
    </row>
    <row r="131" spans="1:6" x14ac:dyDescent="0.2">
      <c r="A131" s="2">
        <v>44326</v>
      </c>
      <c r="B131" s="12" t="str">
        <f>"Tháng "&amp;MONTH(Table1[[#This Row],[Ngày hạch toán]])</f>
        <v>Tháng 5</v>
      </c>
      <c r="C131" s="1" t="s">
        <v>1</v>
      </c>
      <c r="D131" s="13">
        <v>9</v>
      </c>
      <c r="E131" s="8">
        <v>2566851</v>
      </c>
      <c r="F131" s="8">
        <v>128353</v>
      </c>
    </row>
    <row r="132" spans="1:6" x14ac:dyDescent="0.2">
      <c r="A132" s="2">
        <v>44327</v>
      </c>
      <c r="B132" s="12" t="str">
        <f>"Tháng "&amp;MONTH(Table1[[#This Row],[Ngày hạch toán]])</f>
        <v>Tháng 5</v>
      </c>
      <c r="C132" s="1" t="s">
        <v>5</v>
      </c>
      <c r="D132" s="13">
        <v>13</v>
      </c>
      <c r="E132" s="8">
        <v>4309880</v>
      </c>
      <c r="F132" s="8">
        <v>258608</v>
      </c>
    </row>
    <row r="133" spans="1:6" x14ac:dyDescent="0.2">
      <c r="A133" s="2">
        <v>44328</v>
      </c>
      <c r="B133" s="12" t="str">
        <f>"Tháng "&amp;MONTH(Table1[[#This Row],[Ngày hạch toán]])</f>
        <v>Tháng 5</v>
      </c>
      <c r="C133" s="1" t="s">
        <v>4</v>
      </c>
      <c r="D133" s="13">
        <v>10</v>
      </c>
      <c r="E133" s="8">
        <v>14383502</v>
      </c>
      <c r="F133" s="8">
        <v>863034</v>
      </c>
    </row>
    <row r="134" spans="1:6" x14ac:dyDescent="0.2">
      <c r="A134" s="2">
        <v>44329</v>
      </c>
      <c r="B134" s="12" t="str">
        <f>"Tháng "&amp;MONTH(Table1[[#This Row],[Ngày hạch toán]])</f>
        <v>Tháng 5</v>
      </c>
      <c r="C134" s="1" t="s">
        <v>5</v>
      </c>
      <c r="D134" s="13">
        <v>16</v>
      </c>
      <c r="E134" s="8">
        <v>18048554</v>
      </c>
      <c r="F134" s="8">
        <v>1082929</v>
      </c>
    </row>
    <row r="135" spans="1:6" x14ac:dyDescent="0.2">
      <c r="A135" s="2">
        <v>44330</v>
      </c>
      <c r="B135" s="12" t="str">
        <f>"Tháng "&amp;MONTH(Table1[[#This Row],[Ngày hạch toán]])</f>
        <v>Tháng 5</v>
      </c>
      <c r="C135" s="1" t="s">
        <v>2</v>
      </c>
      <c r="D135" s="13">
        <v>17</v>
      </c>
      <c r="E135" s="8">
        <v>6012514</v>
      </c>
      <c r="F135" s="8">
        <v>360751</v>
      </c>
    </row>
    <row r="136" spans="1:6" x14ac:dyDescent="0.2">
      <c r="A136" s="2">
        <v>44331</v>
      </c>
      <c r="B136" s="12" t="str">
        <f>"Tháng "&amp;MONTH(Table1[[#This Row],[Ngày hạch toán]])</f>
        <v>Tháng 5</v>
      </c>
      <c r="C136" s="1" t="s">
        <v>3</v>
      </c>
      <c r="D136" s="13">
        <v>22</v>
      </c>
      <c r="E136" s="8">
        <v>15427716</v>
      </c>
      <c r="F136" s="8">
        <v>925663</v>
      </c>
    </row>
    <row r="137" spans="1:6" x14ac:dyDescent="0.2">
      <c r="A137" s="2">
        <v>44332</v>
      </c>
      <c r="B137" s="12" t="str">
        <f>"Tháng "&amp;MONTH(Table1[[#This Row],[Ngày hạch toán]])</f>
        <v>Tháng 5</v>
      </c>
      <c r="C137" s="1" t="s">
        <v>1</v>
      </c>
      <c r="D137" s="13">
        <v>13</v>
      </c>
      <c r="E137" s="8">
        <v>12369707</v>
      </c>
      <c r="F137" s="8">
        <v>618496</v>
      </c>
    </row>
    <row r="138" spans="1:6" x14ac:dyDescent="0.2">
      <c r="A138" s="2">
        <v>44333</v>
      </c>
      <c r="B138" s="12" t="str">
        <f>"Tháng "&amp;MONTH(Table1[[#This Row],[Ngày hạch toán]])</f>
        <v>Tháng 5</v>
      </c>
      <c r="C138" s="1" t="s">
        <v>4</v>
      </c>
      <c r="D138" s="13">
        <v>11</v>
      </c>
      <c r="E138" s="8">
        <v>2939683</v>
      </c>
      <c r="F138" s="8">
        <v>176404</v>
      </c>
    </row>
    <row r="139" spans="1:6" x14ac:dyDescent="0.2">
      <c r="A139" s="2">
        <v>44334</v>
      </c>
      <c r="B139" s="12" t="str">
        <f>"Tháng "&amp;MONTH(Table1[[#This Row],[Ngày hạch toán]])</f>
        <v>Tháng 5</v>
      </c>
      <c r="C139" s="1" t="s">
        <v>5</v>
      </c>
      <c r="D139" s="13">
        <v>11</v>
      </c>
      <c r="E139" s="8">
        <v>10307026</v>
      </c>
      <c r="F139" s="8">
        <v>618437</v>
      </c>
    </row>
    <row r="140" spans="1:6" x14ac:dyDescent="0.2">
      <c r="A140" s="2">
        <v>44335</v>
      </c>
      <c r="B140" s="12" t="str">
        <f>"Tháng "&amp;MONTH(Table1[[#This Row],[Ngày hạch toán]])</f>
        <v>Tháng 5</v>
      </c>
      <c r="C140" s="1" t="s">
        <v>2</v>
      </c>
      <c r="D140" s="13">
        <v>14</v>
      </c>
      <c r="E140" s="8">
        <v>4221633</v>
      </c>
      <c r="F140" s="8">
        <v>253298</v>
      </c>
    </row>
    <row r="141" spans="1:6" x14ac:dyDescent="0.2">
      <c r="A141" s="2">
        <v>44336</v>
      </c>
      <c r="B141" s="12" t="str">
        <f>"Tháng "&amp;MONTH(Table1[[#This Row],[Ngày hạch toán]])</f>
        <v>Tháng 5</v>
      </c>
      <c r="C141" s="1" t="s">
        <v>2</v>
      </c>
      <c r="D141" s="13">
        <v>18</v>
      </c>
      <c r="E141" s="8">
        <v>8998980</v>
      </c>
      <c r="F141" s="8">
        <v>539939</v>
      </c>
    </row>
    <row r="142" spans="1:6" x14ac:dyDescent="0.2">
      <c r="A142" s="2">
        <v>44337</v>
      </c>
      <c r="B142" s="12" t="str">
        <f>"Tháng "&amp;MONTH(Table1[[#This Row],[Ngày hạch toán]])</f>
        <v>Tháng 5</v>
      </c>
      <c r="C142" s="1" t="s">
        <v>2</v>
      </c>
      <c r="D142" s="13">
        <v>25</v>
      </c>
      <c r="E142" s="8">
        <v>17267184</v>
      </c>
      <c r="F142" s="8">
        <v>1036032</v>
      </c>
    </row>
    <row r="143" spans="1:6" x14ac:dyDescent="0.2">
      <c r="A143" s="2">
        <v>44338</v>
      </c>
      <c r="B143" s="12" t="str">
        <f>"Tháng "&amp;MONTH(Table1[[#This Row],[Ngày hạch toán]])</f>
        <v>Tháng 5</v>
      </c>
      <c r="C143" s="1" t="s">
        <v>5</v>
      </c>
      <c r="D143" s="13">
        <v>14</v>
      </c>
      <c r="E143" s="8">
        <v>8270499</v>
      </c>
      <c r="F143" s="8">
        <v>496245</v>
      </c>
    </row>
    <row r="144" spans="1:6" x14ac:dyDescent="0.2">
      <c r="A144" s="2">
        <v>44339</v>
      </c>
      <c r="B144" s="12" t="str">
        <f>"Tháng "&amp;MONTH(Table1[[#This Row],[Ngày hạch toán]])</f>
        <v>Tháng 5</v>
      </c>
      <c r="C144" s="1" t="s">
        <v>3</v>
      </c>
      <c r="D144" s="13">
        <v>20</v>
      </c>
      <c r="E144" s="8">
        <v>17080233</v>
      </c>
      <c r="F144" s="8">
        <v>1024814</v>
      </c>
    </row>
    <row r="145" spans="1:6" x14ac:dyDescent="0.2">
      <c r="A145" s="2">
        <v>44340</v>
      </c>
      <c r="B145" s="12" t="str">
        <f>"Tháng "&amp;MONTH(Table1[[#This Row],[Ngày hạch toán]])</f>
        <v>Tháng 5</v>
      </c>
      <c r="C145" s="1" t="s">
        <v>4</v>
      </c>
      <c r="D145" s="13">
        <v>24</v>
      </c>
      <c r="E145" s="8">
        <v>7816333</v>
      </c>
      <c r="F145" s="8">
        <v>469003</v>
      </c>
    </row>
    <row r="146" spans="1:6" x14ac:dyDescent="0.2">
      <c r="A146" s="2">
        <v>44341</v>
      </c>
      <c r="B146" s="12" t="str">
        <f>"Tháng "&amp;MONTH(Table1[[#This Row],[Ngày hạch toán]])</f>
        <v>Tháng 5</v>
      </c>
      <c r="C146" s="1" t="s">
        <v>2</v>
      </c>
      <c r="D146" s="13">
        <v>11</v>
      </c>
      <c r="E146" s="8">
        <v>12454242</v>
      </c>
      <c r="F146" s="8">
        <v>747255</v>
      </c>
    </row>
    <row r="147" spans="1:6" x14ac:dyDescent="0.2">
      <c r="A147" s="2">
        <v>44342</v>
      </c>
      <c r="B147" s="12" t="str">
        <f>"Tháng "&amp;MONTH(Table1[[#This Row],[Ngày hạch toán]])</f>
        <v>Tháng 5</v>
      </c>
      <c r="C147" s="1" t="s">
        <v>5</v>
      </c>
      <c r="D147" s="13">
        <v>23</v>
      </c>
      <c r="E147" s="8">
        <v>6749551</v>
      </c>
      <c r="F147" s="8">
        <v>404989</v>
      </c>
    </row>
    <row r="148" spans="1:6" x14ac:dyDescent="0.2">
      <c r="A148" s="2">
        <v>44343</v>
      </c>
      <c r="B148" s="12" t="str">
        <f>"Tháng "&amp;MONTH(Table1[[#This Row],[Ngày hạch toán]])</f>
        <v>Tháng 5</v>
      </c>
      <c r="C148" s="1" t="s">
        <v>4</v>
      </c>
      <c r="D148" s="13">
        <v>12</v>
      </c>
      <c r="E148" s="8">
        <v>12053103</v>
      </c>
      <c r="F148" s="8">
        <v>723210</v>
      </c>
    </row>
    <row r="149" spans="1:6" x14ac:dyDescent="0.2">
      <c r="A149" s="2">
        <v>44344</v>
      </c>
      <c r="B149" s="12" t="str">
        <f>"Tháng "&amp;MONTH(Table1[[#This Row],[Ngày hạch toán]])</f>
        <v>Tháng 5</v>
      </c>
      <c r="C149" s="1" t="s">
        <v>4</v>
      </c>
      <c r="D149" s="13">
        <v>15</v>
      </c>
      <c r="E149" s="8">
        <v>10199579</v>
      </c>
      <c r="F149" s="8">
        <v>611998</v>
      </c>
    </row>
    <row r="150" spans="1:6" x14ac:dyDescent="0.2">
      <c r="A150" s="2">
        <v>44345</v>
      </c>
      <c r="B150" s="12" t="str">
        <f>"Tháng "&amp;MONTH(Table1[[#This Row],[Ngày hạch toán]])</f>
        <v>Tháng 5</v>
      </c>
      <c r="C150" s="1" t="s">
        <v>1</v>
      </c>
      <c r="D150" s="13">
        <v>17</v>
      </c>
      <c r="E150" s="8">
        <v>12822675</v>
      </c>
      <c r="F150" s="8">
        <v>641144</v>
      </c>
    </row>
    <row r="151" spans="1:6" x14ac:dyDescent="0.2">
      <c r="A151" s="2">
        <v>44346</v>
      </c>
      <c r="B151" s="12" t="str">
        <f>"Tháng "&amp;MONTH(Table1[[#This Row],[Ngày hạch toán]])</f>
        <v>Tháng 5</v>
      </c>
      <c r="C151" s="1" t="s">
        <v>2</v>
      </c>
      <c r="D151" s="13">
        <v>25</v>
      </c>
      <c r="E151" s="8">
        <v>18129611</v>
      </c>
      <c r="F151" s="8">
        <v>1087777</v>
      </c>
    </row>
    <row r="152" spans="1:6" x14ac:dyDescent="0.2">
      <c r="A152" s="2">
        <v>44347</v>
      </c>
      <c r="B152" s="12" t="str">
        <f>"Tháng "&amp;MONTH(Table1[[#This Row],[Ngày hạch toán]])</f>
        <v>Tháng 5</v>
      </c>
      <c r="C152" s="1" t="s">
        <v>4</v>
      </c>
      <c r="D152" s="13">
        <v>15</v>
      </c>
      <c r="E152" s="8">
        <v>15036951</v>
      </c>
      <c r="F152" s="8">
        <v>902241</v>
      </c>
    </row>
    <row r="153" spans="1:6" x14ac:dyDescent="0.2">
      <c r="A153" s="2">
        <v>44348</v>
      </c>
      <c r="B153" s="12" t="str">
        <f>"Tháng "&amp;MONTH(Table1[[#This Row],[Ngày hạch toán]])</f>
        <v>Tháng 6</v>
      </c>
      <c r="C153" s="1" t="s">
        <v>4</v>
      </c>
      <c r="D153" s="13">
        <v>3</v>
      </c>
      <c r="E153" s="8">
        <v>1799735</v>
      </c>
      <c r="F153" s="8">
        <v>108008</v>
      </c>
    </row>
    <row r="154" spans="1:6" x14ac:dyDescent="0.2">
      <c r="A154" s="2">
        <v>44349</v>
      </c>
      <c r="B154" s="12" t="str">
        <f>"Tháng "&amp;MONTH(Table1[[#This Row],[Ngày hạch toán]])</f>
        <v>Tháng 6</v>
      </c>
      <c r="C154" s="1" t="s">
        <v>3</v>
      </c>
      <c r="D154" s="13">
        <v>7</v>
      </c>
      <c r="E154" s="8">
        <v>3131354</v>
      </c>
      <c r="F154" s="8">
        <v>187882</v>
      </c>
    </row>
    <row r="155" spans="1:6" x14ac:dyDescent="0.2">
      <c r="A155" s="2">
        <v>44350</v>
      </c>
      <c r="B155" s="12" t="str">
        <f>"Tháng "&amp;MONTH(Table1[[#This Row],[Ngày hạch toán]])</f>
        <v>Tháng 6</v>
      </c>
      <c r="C155" s="1" t="s">
        <v>5</v>
      </c>
      <c r="D155" s="13">
        <v>14</v>
      </c>
      <c r="E155" s="8">
        <v>10822521</v>
      </c>
      <c r="F155" s="8">
        <v>649367</v>
      </c>
    </row>
    <row r="156" spans="1:6" x14ac:dyDescent="0.2">
      <c r="A156" s="2">
        <v>44351</v>
      </c>
      <c r="B156" s="12" t="str">
        <f>"Tháng "&amp;MONTH(Table1[[#This Row],[Ngày hạch toán]])</f>
        <v>Tháng 6</v>
      </c>
      <c r="C156" s="1" t="s">
        <v>3</v>
      </c>
      <c r="D156" s="13">
        <v>22</v>
      </c>
      <c r="E156" s="8">
        <v>13481977</v>
      </c>
      <c r="F156" s="8">
        <v>808919</v>
      </c>
    </row>
    <row r="157" spans="1:6" x14ac:dyDescent="0.2">
      <c r="A157" s="2">
        <v>44352</v>
      </c>
      <c r="B157" s="12" t="str">
        <f>"Tháng "&amp;MONTH(Table1[[#This Row],[Ngày hạch toán]])</f>
        <v>Tháng 6</v>
      </c>
      <c r="C157" s="1" t="s">
        <v>3</v>
      </c>
      <c r="D157" s="13">
        <v>22</v>
      </c>
      <c r="E157" s="8">
        <v>5649864</v>
      </c>
      <c r="F157" s="8">
        <v>338992</v>
      </c>
    </row>
    <row r="158" spans="1:6" x14ac:dyDescent="0.2">
      <c r="A158" s="2">
        <v>44353</v>
      </c>
      <c r="B158" s="12" t="str">
        <f>"Tháng "&amp;MONTH(Table1[[#This Row],[Ngày hạch toán]])</f>
        <v>Tháng 6</v>
      </c>
      <c r="C158" s="1" t="s">
        <v>4</v>
      </c>
      <c r="D158" s="13">
        <v>17</v>
      </c>
      <c r="E158" s="8">
        <v>14721641</v>
      </c>
      <c r="F158" s="8">
        <v>883322</v>
      </c>
    </row>
    <row r="159" spans="1:6" x14ac:dyDescent="0.2">
      <c r="A159" s="2">
        <v>44354</v>
      </c>
      <c r="B159" s="12" t="str">
        <f>"Tháng "&amp;MONTH(Table1[[#This Row],[Ngày hạch toán]])</f>
        <v>Tháng 6</v>
      </c>
      <c r="C159" s="1" t="s">
        <v>4</v>
      </c>
      <c r="D159" s="13">
        <v>23</v>
      </c>
      <c r="E159" s="8">
        <v>9580483</v>
      </c>
      <c r="F159" s="8">
        <v>574852</v>
      </c>
    </row>
    <row r="160" spans="1:6" x14ac:dyDescent="0.2">
      <c r="A160" s="2">
        <v>44355</v>
      </c>
      <c r="B160" s="12" t="str">
        <f>"Tháng "&amp;MONTH(Table1[[#This Row],[Ngày hạch toán]])</f>
        <v>Tháng 6</v>
      </c>
      <c r="C160" s="1" t="s">
        <v>1</v>
      </c>
      <c r="D160" s="13">
        <v>11</v>
      </c>
      <c r="E160" s="8">
        <v>12697308</v>
      </c>
      <c r="F160" s="8">
        <v>634876</v>
      </c>
    </row>
    <row r="161" spans="1:6" x14ac:dyDescent="0.2">
      <c r="A161" s="2">
        <v>44356</v>
      </c>
      <c r="B161" s="12" t="str">
        <f>"Tháng "&amp;MONTH(Table1[[#This Row],[Ngày hạch toán]])</f>
        <v>Tháng 6</v>
      </c>
      <c r="C161" s="1" t="s">
        <v>3</v>
      </c>
      <c r="D161" s="13">
        <v>12</v>
      </c>
      <c r="E161" s="8">
        <v>3716464</v>
      </c>
      <c r="F161" s="8">
        <v>222988</v>
      </c>
    </row>
    <row r="162" spans="1:6" x14ac:dyDescent="0.2">
      <c r="A162" s="2">
        <v>44357</v>
      </c>
      <c r="B162" s="12" t="str">
        <f>"Tháng "&amp;MONTH(Table1[[#This Row],[Ngày hạch toán]])</f>
        <v>Tháng 6</v>
      </c>
      <c r="C162" s="1" t="s">
        <v>4</v>
      </c>
      <c r="D162" s="13">
        <v>10</v>
      </c>
      <c r="E162" s="8">
        <v>19179926</v>
      </c>
      <c r="F162" s="8">
        <v>1150819</v>
      </c>
    </row>
    <row r="163" spans="1:6" x14ac:dyDescent="0.2">
      <c r="A163" s="2">
        <v>44358</v>
      </c>
      <c r="B163" s="12" t="str">
        <f>"Tháng "&amp;MONTH(Table1[[#This Row],[Ngày hạch toán]])</f>
        <v>Tháng 6</v>
      </c>
      <c r="C163" s="1" t="s">
        <v>5</v>
      </c>
      <c r="D163" s="13">
        <v>10</v>
      </c>
      <c r="E163" s="8">
        <v>863962</v>
      </c>
      <c r="F163" s="8">
        <v>51853</v>
      </c>
    </row>
    <row r="164" spans="1:6" x14ac:dyDescent="0.2">
      <c r="A164" s="2">
        <v>44359</v>
      </c>
      <c r="B164" s="12" t="str">
        <f>"Tháng "&amp;MONTH(Table1[[#This Row],[Ngày hạch toán]])</f>
        <v>Tháng 6</v>
      </c>
      <c r="C164" s="1" t="s">
        <v>1</v>
      </c>
      <c r="D164" s="13">
        <v>22</v>
      </c>
      <c r="E164" s="8">
        <v>13522301</v>
      </c>
      <c r="F164" s="8">
        <v>676126</v>
      </c>
    </row>
    <row r="165" spans="1:6" x14ac:dyDescent="0.2">
      <c r="A165" s="2">
        <v>44360</v>
      </c>
      <c r="B165" s="12" t="str">
        <f>"Tháng "&amp;MONTH(Table1[[#This Row],[Ngày hạch toán]])</f>
        <v>Tháng 6</v>
      </c>
      <c r="C165" s="1" t="s">
        <v>4</v>
      </c>
      <c r="D165" s="13">
        <v>21</v>
      </c>
      <c r="E165" s="8">
        <v>9896259</v>
      </c>
      <c r="F165" s="8">
        <v>593799</v>
      </c>
    </row>
    <row r="166" spans="1:6" x14ac:dyDescent="0.2">
      <c r="A166" s="2">
        <v>44361</v>
      </c>
      <c r="B166" s="12" t="str">
        <f>"Tháng "&amp;MONTH(Table1[[#This Row],[Ngày hạch toán]])</f>
        <v>Tháng 6</v>
      </c>
      <c r="C166" s="1" t="s">
        <v>5</v>
      </c>
      <c r="D166" s="13">
        <v>20</v>
      </c>
      <c r="E166" s="8">
        <v>12349034</v>
      </c>
      <c r="F166" s="8">
        <v>740958</v>
      </c>
    </row>
    <row r="167" spans="1:6" x14ac:dyDescent="0.2">
      <c r="A167" s="2">
        <v>44362</v>
      </c>
      <c r="B167" s="12" t="str">
        <f>"Tháng "&amp;MONTH(Table1[[#This Row],[Ngày hạch toán]])</f>
        <v>Tháng 6</v>
      </c>
      <c r="C167" s="1" t="s">
        <v>4</v>
      </c>
      <c r="D167" s="13">
        <v>18</v>
      </c>
      <c r="E167" s="8">
        <v>11196735</v>
      </c>
      <c r="F167" s="8">
        <v>671828</v>
      </c>
    </row>
    <row r="168" spans="1:6" x14ac:dyDescent="0.2">
      <c r="A168" s="2">
        <v>44363</v>
      </c>
      <c r="B168" s="12" t="str">
        <f>"Tháng "&amp;MONTH(Table1[[#This Row],[Ngày hạch toán]])</f>
        <v>Tháng 6</v>
      </c>
      <c r="C168" s="1" t="s">
        <v>5</v>
      </c>
      <c r="D168" s="13">
        <v>9</v>
      </c>
      <c r="E168" s="8">
        <v>1136682</v>
      </c>
      <c r="F168" s="8">
        <v>68216</v>
      </c>
    </row>
    <row r="169" spans="1:6" x14ac:dyDescent="0.2">
      <c r="A169" s="2">
        <v>44364</v>
      </c>
      <c r="B169" s="12" t="str">
        <f>"Tháng "&amp;MONTH(Table1[[#This Row],[Ngày hạch toán]])</f>
        <v>Tháng 6</v>
      </c>
      <c r="C169" s="1" t="s">
        <v>4</v>
      </c>
      <c r="D169" s="13">
        <v>25</v>
      </c>
      <c r="E169" s="8">
        <v>18039586</v>
      </c>
      <c r="F169" s="8">
        <v>1082399</v>
      </c>
    </row>
    <row r="170" spans="1:6" x14ac:dyDescent="0.2">
      <c r="A170" s="2">
        <v>44365</v>
      </c>
      <c r="B170" s="12" t="str">
        <f>"Tháng "&amp;MONTH(Table1[[#This Row],[Ngày hạch toán]])</f>
        <v>Tháng 6</v>
      </c>
      <c r="C170" s="1" t="s">
        <v>3</v>
      </c>
      <c r="D170" s="13">
        <v>13</v>
      </c>
      <c r="E170" s="8">
        <v>14499094</v>
      </c>
      <c r="F170" s="8">
        <v>869946</v>
      </c>
    </row>
    <row r="171" spans="1:6" x14ac:dyDescent="0.2">
      <c r="A171" s="2">
        <v>44366</v>
      </c>
      <c r="B171" s="12" t="str">
        <f>"Tháng "&amp;MONTH(Table1[[#This Row],[Ngày hạch toán]])</f>
        <v>Tháng 6</v>
      </c>
      <c r="C171" s="1" t="s">
        <v>4</v>
      </c>
      <c r="D171" s="13">
        <v>6</v>
      </c>
      <c r="E171" s="8">
        <v>3929113</v>
      </c>
      <c r="F171" s="8">
        <v>235770</v>
      </c>
    </row>
    <row r="172" spans="1:6" x14ac:dyDescent="0.2">
      <c r="A172" s="2">
        <v>44367</v>
      </c>
      <c r="B172" s="12" t="str">
        <f>"Tháng "&amp;MONTH(Table1[[#This Row],[Ngày hạch toán]])</f>
        <v>Tháng 6</v>
      </c>
      <c r="C172" s="1" t="s">
        <v>1</v>
      </c>
      <c r="D172" s="13">
        <v>14</v>
      </c>
      <c r="E172" s="8">
        <v>11209903</v>
      </c>
      <c r="F172" s="8">
        <v>560506</v>
      </c>
    </row>
    <row r="173" spans="1:6" x14ac:dyDescent="0.2">
      <c r="A173" s="2">
        <v>44368</v>
      </c>
      <c r="B173" s="12" t="str">
        <f>"Tháng "&amp;MONTH(Table1[[#This Row],[Ngày hạch toán]])</f>
        <v>Tháng 6</v>
      </c>
      <c r="C173" s="1" t="s">
        <v>2</v>
      </c>
      <c r="D173" s="13">
        <v>22</v>
      </c>
      <c r="E173" s="8">
        <v>16553066</v>
      </c>
      <c r="F173" s="8">
        <v>993184</v>
      </c>
    </row>
    <row r="174" spans="1:6" x14ac:dyDescent="0.2">
      <c r="A174" s="2">
        <v>44369</v>
      </c>
      <c r="B174" s="12" t="str">
        <f>"Tháng "&amp;MONTH(Table1[[#This Row],[Ngày hạch toán]])</f>
        <v>Tháng 6</v>
      </c>
      <c r="C174" s="1" t="s">
        <v>2</v>
      </c>
      <c r="D174" s="13">
        <v>21</v>
      </c>
      <c r="E174" s="8">
        <v>14420685</v>
      </c>
      <c r="F174" s="8">
        <v>865242</v>
      </c>
    </row>
    <row r="175" spans="1:6" x14ac:dyDescent="0.2">
      <c r="A175" s="2">
        <v>44370</v>
      </c>
      <c r="B175" s="12" t="str">
        <f>"Tháng "&amp;MONTH(Table1[[#This Row],[Ngày hạch toán]])</f>
        <v>Tháng 6</v>
      </c>
      <c r="C175" s="1" t="s">
        <v>2</v>
      </c>
      <c r="D175" s="13">
        <v>13</v>
      </c>
      <c r="E175" s="8">
        <v>16307478</v>
      </c>
      <c r="F175" s="8">
        <v>978449</v>
      </c>
    </row>
    <row r="176" spans="1:6" x14ac:dyDescent="0.2">
      <c r="A176" s="2">
        <v>44371</v>
      </c>
      <c r="B176" s="12" t="str">
        <f>"Tháng "&amp;MONTH(Table1[[#This Row],[Ngày hạch toán]])</f>
        <v>Tháng 6</v>
      </c>
      <c r="C176" s="1" t="s">
        <v>5</v>
      </c>
      <c r="D176" s="13">
        <v>16</v>
      </c>
      <c r="E176" s="8">
        <v>17246398</v>
      </c>
      <c r="F176" s="8">
        <v>1034799</v>
      </c>
    </row>
    <row r="177" spans="1:6" x14ac:dyDescent="0.2">
      <c r="A177" s="2">
        <v>44372</v>
      </c>
      <c r="B177" s="12" t="str">
        <f>"Tháng "&amp;MONTH(Table1[[#This Row],[Ngày hạch toán]])</f>
        <v>Tháng 6</v>
      </c>
      <c r="C177" s="1" t="s">
        <v>5</v>
      </c>
      <c r="D177" s="13">
        <v>7</v>
      </c>
      <c r="E177" s="8">
        <v>3488898</v>
      </c>
      <c r="F177" s="8">
        <v>209349</v>
      </c>
    </row>
    <row r="178" spans="1:6" x14ac:dyDescent="0.2">
      <c r="A178" s="2">
        <v>44373</v>
      </c>
      <c r="B178" s="12" t="str">
        <f>"Tháng "&amp;MONTH(Table1[[#This Row],[Ngày hạch toán]])</f>
        <v>Tháng 6</v>
      </c>
      <c r="C178" s="1" t="s">
        <v>3</v>
      </c>
      <c r="D178" s="13">
        <v>6</v>
      </c>
      <c r="E178" s="8">
        <v>2959341</v>
      </c>
      <c r="F178" s="8">
        <v>177561</v>
      </c>
    </row>
    <row r="179" spans="1:6" x14ac:dyDescent="0.2">
      <c r="A179" s="2">
        <v>44374</v>
      </c>
      <c r="B179" s="12" t="str">
        <f>"Tháng "&amp;MONTH(Table1[[#This Row],[Ngày hạch toán]])</f>
        <v>Tháng 6</v>
      </c>
      <c r="C179" s="1" t="s">
        <v>2</v>
      </c>
      <c r="D179" s="13">
        <v>14</v>
      </c>
      <c r="E179" s="8">
        <v>17292856</v>
      </c>
      <c r="F179" s="8">
        <v>1037572</v>
      </c>
    </row>
    <row r="180" spans="1:6" x14ac:dyDescent="0.2">
      <c r="A180" s="2">
        <v>44375</v>
      </c>
      <c r="B180" s="12" t="str">
        <f>"Tháng "&amp;MONTH(Table1[[#This Row],[Ngày hạch toán]])</f>
        <v>Tháng 6</v>
      </c>
      <c r="C180" s="1" t="s">
        <v>3</v>
      </c>
      <c r="D180" s="13">
        <v>11</v>
      </c>
      <c r="E180" s="8">
        <v>17680450</v>
      </c>
      <c r="F180" s="8">
        <v>1060827</v>
      </c>
    </row>
    <row r="181" spans="1:6" x14ac:dyDescent="0.2">
      <c r="A181" s="2">
        <v>44376</v>
      </c>
      <c r="B181" s="12" t="str">
        <f>"Tháng "&amp;MONTH(Table1[[#This Row],[Ngày hạch toán]])</f>
        <v>Tháng 6</v>
      </c>
      <c r="C181" s="1" t="s">
        <v>5</v>
      </c>
      <c r="D181" s="13">
        <v>23</v>
      </c>
      <c r="E181" s="8">
        <v>15159573</v>
      </c>
      <c r="F181" s="8">
        <v>909590</v>
      </c>
    </row>
    <row r="182" spans="1:6" x14ac:dyDescent="0.2">
      <c r="A182" s="2">
        <v>44377</v>
      </c>
      <c r="B182" s="12" t="str">
        <f>"Tháng "&amp;MONTH(Table1[[#This Row],[Ngày hạch toán]])</f>
        <v>Tháng 6</v>
      </c>
      <c r="C182" s="1" t="s">
        <v>4</v>
      </c>
      <c r="D182" s="13">
        <v>15</v>
      </c>
      <c r="E182" s="8">
        <v>15967821</v>
      </c>
      <c r="F182" s="8">
        <v>958093</v>
      </c>
    </row>
    <row r="183" spans="1:6" x14ac:dyDescent="0.2">
      <c r="A183" s="2">
        <v>44378</v>
      </c>
      <c r="B183" s="12" t="str">
        <f>"Tháng "&amp;MONTH(Table1[[#This Row],[Ngày hạch toán]])</f>
        <v>Tháng 7</v>
      </c>
      <c r="C183" s="1" t="s">
        <v>2</v>
      </c>
      <c r="D183" s="13">
        <v>22</v>
      </c>
      <c r="E183" s="8">
        <v>14829086</v>
      </c>
      <c r="F183" s="8">
        <v>889746</v>
      </c>
    </row>
    <row r="184" spans="1:6" x14ac:dyDescent="0.2">
      <c r="A184" s="2">
        <v>44379</v>
      </c>
      <c r="B184" s="12" t="str">
        <f>"Tháng "&amp;MONTH(Table1[[#This Row],[Ngày hạch toán]])</f>
        <v>Tháng 7</v>
      </c>
      <c r="C184" s="1" t="s">
        <v>1</v>
      </c>
      <c r="D184" s="13">
        <v>16</v>
      </c>
      <c r="E184" s="8">
        <v>7429420</v>
      </c>
      <c r="F184" s="8">
        <v>371481</v>
      </c>
    </row>
    <row r="185" spans="1:6" x14ac:dyDescent="0.2">
      <c r="A185" s="2">
        <v>44380</v>
      </c>
      <c r="B185" s="12" t="str">
        <f>"Tháng "&amp;MONTH(Table1[[#This Row],[Ngày hạch toán]])</f>
        <v>Tháng 7</v>
      </c>
      <c r="C185" s="1" t="s">
        <v>5</v>
      </c>
      <c r="D185" s="13">
        <v>20</v>
      </c>
      <c r="E185" s="8">
        <v>17136512</v>
      </c>
      <c r="F185" s="8">
        <v>1028206</v>
      </c>
    </row>
    <row r="186" spans="1:6" x14ac:dyDescent="0.2">
      <c r="A186" s="2">
        <v>44381</v>
      </c>
      <c r="B186" s="12" t="str">
        <f>"Tháng "&amp;MONTH(Table1[[#This Row],[Ngày hạch toán]])</f>
        <v>Tháng 7</v>
      </c>
      <c r="C186" s="1" t="s">
        <v>5</v>
      </c>
      <c r="D186" s="13">
        <v>7</v>
      </c>
      <c r="E186" s="8">
        <v>251318</v>
      </c>
      <c r="F186" s="8">
        <v>15095</v>
      </c>
    </row>
    <row r="187" spans="1:6" x14ac:dyDescent="0.2">
      <c r="A187" s="2">
        <v>44382</v>
      </c>
      <c r="B187" s="12" t="str">
        <f>"Tháng "&amp;MONTH(Table1[[#This Row],[Ngày hạch toán]])</f>
        <v>Tháng 7</v>
      </c>
      <c r="C187" s="1" t="s">
        <v>5</v>
      </c>
      <c r="D187" s="13">
        <v>13</v>
      </c>
      <c r="E187" s="8">
        <v>12805765</v>
      </c>
      <c r="F187" s="8">
        <v>768361</v>
      </c>
    </row>
    <row r="188" spans="1:6" x14ac:dyDescent="0.2">
      <c r="A188" s="2">
        <v>44383</v>
      </c>
      <c r="B188" s="12" t="str">
        <f>"Tháng "&amp;MONTH(Table1[[#This Row],[Ngày hạch toán]])</f>
        <v>Tháng 7</v>
      </c>
      <c r="C188" s="1" t="s">
        <v>3</v>
      </c>
      <c r="D188" s="13">
        <v>24</v>
      </c>
      <c r="E188" s="8">
        <v>7087469</v>
      </c>
      <c r="F188" s="8">
        <v>425249</v>
      </c>
    </row>
    <row r="189" spans="1:6" x14ac:dyDescent="0.2">
      <c r="A189" s="2">
        <v>44384</v>
      </c>
      <c r="B189" s="12" t="str">
        <f>"Tháng "&amp;MONTH(Table1[[#This Row],[Ngày hạch toán]])</f>
        <v>Tháng 7</v>
      </c>
      <c r="C189" s="1" t="s">
        <v>5</v>
      </c>
      <c r="D189" s="13">
        <v>13</v>
      </c>
      <c r="E189" s="8">
        <v>15265321</v>
      </c>
      <c r="F189" s="8">
        <v>915935</v>
      </c>
    </row>
    <row r="190" spans="1:6" x14ac:dyDescent="0.2">
      <c r="A190" s="2">
        <v>44385</v>
      </c>
      <c r="B190" s="12" t="str">
        <f>"Tháng "&amp;MONTH(Table1[[#This Row],[Ngày hạch toán]])</f>
        <v>Tháng 7</v>
      </c>
      <c r="C190" s="1" t="s">
        <v>3</v>
      </c>
      <c r="D190" s="13">
        <v>25</v>
      </c>
      <c r="E190" s="8">
        <v>8085743</v>
      </c>
      <c r="F190" s="8">
        <v>485145</v>
      </c>
    </row>
    <row r="191" spans="1:6" x14ac:dyDescent="0.2">
      <c r="A191" s="2">
        <v>44386</v>
      </c>
      <c r="B191" s="12" t="str">
        <f>"Tháng "&amp;MONTH(Table1[[#This Row],[Ngày hạch toán]])</f>
        <v>Tháng 7</v>
      </c>
      <c r="C191" s="1" t="s">
        <v>2</v>
      </c>
      <c r="D191" s="13">
        <v>22</v>
      </c>
      <c r="E191" s="8">
        <v>4170332</v>
      </c>
      <c r="F191" s="8">
        <v>250220</v>
      </c>
    </row>
    <row r="192" spans="1:6" x14ac:dyDescent="0.2">
      <c r="A192" s="2">
        <v>44387</v>
      </c>
      <c r="B192" s="12" t="str">
        <f>"Tháng "&amp;MONTH(Table1[[#This Row],[Ngày hạch toán]])</f>
        <v>Tháng 7</v>
      </c>
      <c r="C192" s="1" t="s">
        <v>4</v>
      </c>
      <c r="D192" s="13">
        <v>14</v>
      </c>
      <c r="E192" s="8">
        <v>9156536</v>
      </c>
      <c r="F192" s="8">
        <v>549416</v>
      </c>
    </row>
    <row r="193" spans="1:6" x14ac:dyDescent="0.2">
      <c r="A193" s="2">
        <v>44388</v>
      </c>
      <c r="B193" s="12" t="str">
        <f>"Tháng "&amp;MONTH(Table1[[#This Row],[Ngày hạch toán]])</f>
        <v>Tháng 7</v>
      </c>
      <c r="C193" s="1" t="s">
        <v>3</v>
      </c>
      <c r="D193" s="13">
        <v>19</v>
      </c>
      <c r="E193" s="8">
        <v>6508827</v>
      </c>
      <c r="F193" s="8">
        <v>390530</v>
      </c>
    </row>
    <row r="194" spans="1:6" x14ac:dyDescent="0.2">
      <c r="A194" s="2">
        <v>44389</v>
      </c>
      <c r="B194" s="12" t="str">
        <f>"Tháng "&amp;MONTH(Table1[[#This Row],[Ngày hạch toán]])</f>
        <v>Tháng 7</v>
      </c>
      <c r="C194" s="1" t="s">
        <v>5</v>
      </c>
      <c r="D194" s="13">
        <v>25</v>
      </c>
      <c r="E194" s="8">
        <v>13356813</v>
      </c>
      <c r="F194" s="8">
        <v>801424</v>
      </c>
    </row>
    <row r="195" spans="1:6" x14ac:dyDescent="0.2">
      <c r="A195" s="2">
        <v>44390</v>
      </c>
      <c r="B195" s="12" t="str">
        <f>"Tháng "&amp;MONTH(Table1[[#This Row],[Ngày hạch toán]])</f>
        <v>Tháng 7</v>
      </c>
      <c r="C195" s="1" t="s">
        <v>4</v>
      </c>
      <c r="D195" s="13">
        <v>10</v>
      </c>
      <c r="E195" s="8">
        <v>980230</v>
      </c>
      <c r="F195" s="8">
        <v>58837</v>
      </c>
    </row>
    <row r="196" spans="1:6" x14ac:dyDescent="0.2">
      <c r="A196" s="2">
        <v>44391</v>
      </c>
      <c r="B196" s="12" t="str">
        <f>"Tháng "&amp;MONTH(Table1[[#This Row],[Ngày hạch toán]])</f>
        <v>Tháng 7</v>
      </c>
      <c r="C196" s="1" t="s">
        <v>5</v>
      </c>
      <c r="D196" s="13">
        <v>23</v>
      </c>
      <c r="E196" s="8">
        <v>14149992</v>
      </c>
      <c r="F196" s="8">
        <v>849015</v>
      </c>
    </row>
    <row r="197" spans="1:6" x14ac:dyDescent="0.2">
      <c r="A197" s="2">
        <v>44392</v>
      </c>
      <c r="B197" s="12" t="str">
        <f>"Tháng "&amp;MONTH(Table1[[#This Row],[Ngày hạch toán]])</f>
        <v>Tháng 7</v>
      </c>
      <c r="C197" s="1" t="s">
        <v>2</v>
      </c>
      <c r="D197" s="13">
        <v>10</v>
      </c>
      <c r="E197" s="8">
        <v>11871256</v>
      </c>
      <c r="F197" s="8">
        <v>712276</v>
      </c>
    </row>
    <row r="198" spans="1:6" x14ac:dyDescent="0.2">
      <c r="A198" s="2">
        <v>44393</v>
      </c>
      <c r="B198" s="12" t="str">
        <f>"Tháng "&amp;MONTH(Table1[[#This Row],[Ngày hạch toán]])</f>
        <v>Tháng 7</v>
      </c>
      <c r="C198" s="1" t="s">
        <v>3</v>
      </c>
      <c r="D198" s="13">
        <v>6</v>
      </c>
      <c r="E198" s="8">
        <v>1846797</v>
      </c>
      <c r="F198" s="8">
        <v>110808</v>
      </c>
    </row>
    <row r="199" spans="1:6" x14ac:dyDescent="0.2">
      <c r="A199" s="2">
        <v>44394</v>
      </c>
      <c r="B199" s="12" t="str">
        <f>"Tháng "&amp;MONTH(Table1[[#This Row],[Ngày hạch toán]])</f>
        <v>Tháng 7</v>
      </c>
      <c r="C199" s="1" t="s">
        <v>2</v>
      </c>
      <c r="D199" s="13">
        <v>23</v>
      </c>
      <c r="E199" s="8">
        <v>11349302</v>
      </c>
      <c r="F199" s="8">
        <v>680959</v>
      </c>
    </row>
    <row r="200" spans="1:6" x14ac:dyDescent="0.2">
      <c r="A200" s="2">
        <v>44395</v>
      </c>
      <c r="B200" s="12" t="str">
        <f>"Tháng "&amp;MONTH(Table1[[#This Row],[Ngày hạch toán]])</f>
        <v>Tháng 7</v>
      </c>
      <c r="C200" s="1" t="s">
        <v>5</v>
      </c>
      <c r="D200" s="13">
        <v>22</v>
      </c>
      <c r="E200" s="8">
        <v>5957526</v>
      </c>
      <c r="F200" s="8">
        <v>357467</v>
      </c>
    </row>
    <row r="201" spans="1:6" x14ac:dyDescent="0.2">
      <c r="A201" s="2">
        <v>44396</v>
      </c>
      <c r="B201" s="12" t="str">
        <f>"Tháng "&amp;MONTH(Table1[[#This Row],[Ngày hạch toán]])</f>
        <v>Tháng 7</v>
      </c>
      <c r="C201" s="1" t="s">
        <v>2</v>
      </c>
      <c r="D201" s="13">
        <v>9</v>
      </c>
      <c r="E201" s="8">
        <v>1404324</v>
      </c>
      <c r="F201" s="8">
        <v>84260</v>
      </c>
    </row>
    <row r="202" spans="1:6" x14ac:dyDescent="0.2">
      <c r="A202" s="2">
        <v>44397</v>
      </c>
      <c r="B202" s="12" t="str">
        <f>"Tháng "&amp;MONTH(Table1[[#This Row],[Ngày hạch toán]])</f>
        <v>Tháng 7</v>
      </c>
      <c r="C202" s="1" t="s">
        <v>2</v>
      </c>
      <c r="D202" s="13">
        <v>23</v>
      </c>
      <c r="E202" s="8">
        <v>10342199</v>
      </c>
      <c r="F202" s="8">
        <v>620532</v>
      </c>
    </row>
    <row r="203" spans="1:6" x14ac:dyDescent="0.2">
      <c r="A203" s="2">
        <v>44398</v>
      </c>
      <c r="B203" s="12" t="str">
        <f>"Tháng "&amp;MONTH(Table1[[#This Row],[Ngày hạch toán]])</f>
        <v>Tháng 7</v>
      </c>
      <c r="C203" s="1" t="s">
        <v>2</v>
      </c>
      <c r="D203" s="13">
        <v>16</v>
      </c>
      <c r="E203" s="8">
        <v>16305806</v>
      </c>
      <c r="F203" s="8">
        <v>978349</v>
      </c>
    </row>
    <row r="204" spans="1:6" x14ac:dyDescent="0.2">
      <c r="A204" s="2">
        <v>44399</v>
      </c>
      <c r="B204" s="12" t="str">
        <f>"Tháng "&amp;MONTH(Table1[[#This Row],[Ngày hạch toán]])</f>
        <v>Tháng 7</v>
      </c>
      <c r="C204" s="1" t="s">
        <v>2</v>
      </c>
      <c r="D204" s="13">
        <v>14</v>
      </c>
      <c r="E204" s="8">
        <v>16125761</v>
      </c>
      <c r="F204" s="8">
        <v>967546</v>
      </c>
    </row>
    <row r="205" spans="1:6" x14ac:dyDescent="0.2">
      <c r="A205" s="2">
        <v>44400</v>
      </c>
      <c r="B205" s="12" t="str">
        <f>"Tháng "&amp;MONTH(Table1[[#This Row],[Ngày hạch toán]])</f>
        <v>Tháng 7</v>
      </c>
      <c r="C205" s="1" t="s">
        <v>2</v>
      </c>
      <c r="D205" s="13">
        <v>15</v>
      </c>
      <c r="E205" s="8">
        <v>19676108</v>
      </c>
      <c r="F205" s="8">
        <v>1180567</v>
      </c>
    </row>
    <row r="206" spans="1:6" x14ac:dyDescent="0.2">
      <c r="A206" s="2">
        <v>44401</v>
      </c>
      <c r="B206" s="12" t="str">
        <f>"Tháng "&amp;MONTH(Table1[[#This Row],[Ngày hạch toán]])</f>
        <v>Tháng 7</v>
      </c>
      <c r="C206" s="1" t="s">
        <v>4</v>
      </c>
      <c r="D206" s="13">
        <v>3</v>
      </c>
      <c r="E206" s="8">
        <v>1176155</v>
      </c>
      <c r="F206" s="8">
        <v>70593</v>
      </c>
    </row>
    <row r="207" spans="1:6" x14ac:dyDescent="0.2">
      <c r="A207" s="2">
        <v>44402</v>
      </c>
      <c r="B207" s="12" t="str">
        <f>"Tháng "&amp;MONTH(Table1[[#This Row],[Ngày hạch toán]])</f>
        <v>Tháng 7</v>
      </c>
      <c r="C207" s="1" t="s">
        <v>4</v>
      </c>
      <c r="D207" s="13">
        <v>20</v>
      </c>
      <c r="E207" s="8">
        <v>7181753</v>
      </c>
      <c r="F207" s="8">
        <v>430929</v>
      </c>
    </row>
    <row r="208" spans="1:6" x14ac:dyDescent="0.2">
      <c r="A208" s="2">
        <v>44403</v>
      </c>
      <c r="B208" s="12" t="str">
        <f>"Tháng "&amp;MONTH(Table1[[#This Row],[Ngày hạch toán]])</f>
        <v>Tháng 7</v>
      </c>
      <c r="C208" s="1" t="s">
        <v>5</v>
      </c>
      <c r="D208" s="13">
        <v>17</v>
      </c>
      <c r="E208" s="8">
        <v>9192930</v>
      </c>
      <c r="F208" s="8">
        <v>551591</v>
      </c>
    </row>
    <row r="209" spans="1:6" x14ac:dyDescent="0.2">
      <c r="A209" s="2">
        <v>44404</v>
      </c>
      <c r="B209" s="12" t="str">
        <f>"Tháng "&amp;MONTH(Table1[[#This Row],[Ngày hạch toán]])</f>
        <v>Tháng 7</v>
      </c>
      <c r="C209" s="1" t="s">
        <v>1</v>
      </c>
      <c r="D209" s="13">
        <v>18</v>
      </c>
      <c r="E209" s="8">
        <v>14008587</v>
      </c>
      <c r="F209" s="8">
        <v>700440</v>
      </c>
    </row>
    <row r="210" spans="1:6" x14ac:dyDescent="0.2">
      <c r="A210" s="2">
        <v>44405</v>
      </c>
      <c r="B210" s="12" t="str">
        <f>"Tháng "&amp;MONTH(Table1[[#This Row],[Ngày hạch toán]])</f>
        <v>Tháng 7</v>
      </c>
      <c r="C210" s="1" t="s">
        <v>5</v>
      </c>
      <c r="D210" s="13">
        <v>10</v>
      </c>
      <c r="E210" s="8">
        <v>10615151</v>
      </c>
      <c r="F210" s="8">
        <v>636925</v>
      </c>
    </row>
    <row r="211" spans="1:6" x14ac:dyDescent="0.2">
      <c r="A211" s="2">
        <v>44406</v>
      </c>
      <c r="B211" s="12" t="str">
        <f>"Tháng "&amp;MONTH(Table1[[#This Row],[Ngày hạch toán]])</f>
        <v>Tháng 7</v>
      </c>
      <c r="C211" s="1" t="s">
        <v>5</v>
      </c>
      <c r="D211" s="13">
        <v>20</v>
      </c>
      <c r="E211" s="8">
        <v>7466663</v>
      </c>
      <c r="F211" s="8">
        <v>448015</v>
      </c>
    </row>
    <row r="212" spans="1:6" x14ac:dyDescent="0.2">
      <c r="A212" s="2">
        <v>44407</v>
      </c>
      <c r="B212" s="12" t="str">
        <f>"Tháng "&amp;MONTH(Table1[[#This Row],[Ngày hạch toán]])</f>
        <v>Tháng 7</v>
      </c>
      <c r="C212" s="1" t="s">
        <v>3</v>
      </c>
      <c r="D212" s="13">
        <v>23</v>
      </c>
      <c r="E212" s="8">
        <v>18463725</v>
      </c>
      <c r="F212" s="8">
        <v>1107824</v>
      </c>
    </row>
    <row r="213" spans="1:6" x14ac:dyDescent="0.2">
      <c r="A213" s="2">
        <v>44408</v>
      </c>
      <c r="B213" s="12" t="str">
        <f>"Tháng "&amp;MONTH(Table1[[#This Row],[Ngày hạch toán]])</f>
        <v>Tháng 7</v>
      </c>
      <c r="C213" s="1" t="s">
        <v>2</v>
      </c>
      <c r="D213" s="13">
        <v>25</v>
      </c>
      <c r="E213" s="8">
        <v>8351890</v>
      </c>
      <c r="F213" s="8">
        <v>501114</v>
      </c>
    </row>
    <row r="214" spans="1:6" x14ac:dyDescent="0.2">
      <c r="A214" s="2">
        <v>44409</v>
      </c>
      <c r="B214" s="12" t="str">
        <f>"Tháng "&amp;MONTH(Table1[[#This Row],[Ngày hạch toán]])</f>
        <v>Tháng 8</v>
      </c>
      <c r="C214" s="1" t="s">
        <v>4</v>
      </c>
      <c r="D214" s="13">
        <v>11</v>
      </c>
      <c r="E214" s="8">
        <v>9276924</v>
      </c>
      <c r="F214" s="8">
        <v>556639</v>
      </c>
    </row>
    <row r="215" spans="1:6" x14ac:dyDescent="0.2">
      <c r="A215" s="2">
        <v>44410</v>
      </c>
      <c r="B215" s="12" t="str">
        <f>"Tháng "&amp;MONTH(Table1[[#This Row],[Ngày hạch toán]])</f>
        <v>Tháng 8</v>
      </c>
      <c r="C215" s="1" t="s">
        <v>1</v>
      </c>
      <c r="D215" s="13">
        <v>25</v>
      </c>
      <c r="E215" s="8">
        <v>7480821</v>
      </c>
      <c r="F215" s="8">
        <v>374052</v>
      </c>
    </row>
    <row r="216" spans="1:6" x14ac:dyDescent="0.2">
      <c r="A216" s="2">
        <v>44411</v>
      </c>
      <c r="B216" s="12" t="str">
        <f>"Tháng "&amp;MONTH(Table1[[#This Row],[Ngày hạch toán]])</f>
        <v>Tháng 8</v>
      </c>
      <c r="C216" s="1" t="s">
        <v>1</v>
      </c>
      <c r="D216" s="13">
        <v>16</v>
      </c>
      <c r="E216" s="8">
        <v>5641177</v>
      </c>
      <c r="F216" s="8">
        <v>282069</v>
      </c>
    </row>
    <row r="217" spans="1:6" x14ac:dyDescent="0.2">
      <c r="A217" s="2">
        <v>44412</v>
      </c>
      <c r="B217" s="12" t="str">
        <f>"Tháng "&amp;MONTH(Table1[[#This Row],[Ngày hạch toán]])</f>
        <v>Tháng 8</v>
      </c>
      <c r="C217" s="1" t="s">
        <v>2</v>
      </c>
      <c r="D217" s="13">
        <v>11</v>
      </c>
      <c r="E217" s="8">
        <v>19899540</v>
      </c>
      <c r="F217" s="8">
        <v>1193973</v>
      </c>
    </row>
    <row r="218" spans="1:6" x14ac:dyDescent="0.2">
      <c r="A218" s="2">
        <v>44413</v>
      </c>
      <c r="B218" s="12" t="str">
        <f>"Tháng "&amp;MONTH(Table1[[#This Row],[Ngày hạch toán]])</f>
        <v>Tháng 8</v>
      </c>
      <c r="C218" s="1" t="s">
        <v>2</v>
      </c>
      <c r="D218" s="13">
        <v>10</v>
      </c>
      <c r="E218" s="8">
        <v>4760944</v>
      </c>
      <c r="F218" s="8">
        <v>285657</v>
      </c>
    </row>
    <row r="219" spans="1:6" x14ac:dyDescent="0.2">
      <c r="A219" s="2">
        <v>44414</v>
      </c>
      <c r="B219" s="12" t="str">
        <f>"Tháng "&amp;MONTH(Table1[[#This Row],[Ngày hạch toán]])</f>
        <v>Tháng 8</v>
      </c>
      <c r="C219" s="1" t="s">
        <v>1</v>
      </c>
      <c r="D219" s="13">
        <v>21</v>
      </c>
      <c r="E219" s="8">
        <v>6445999</v>
      </c>
      <c r="F219" s="8">
        <v>322310</v>
      </c>
    </row>
    <row r="220" spans="1:6" x14ac:dyDescent="0.2">
      <c r="A220" s="2">
        <v>44415</v>
      </c>
      <c r="B220" s="12" t="str">
        <f>"Tháng "&amp;MONTH(Table1[[#This Row],[Ngày hạch toán]])</f>
        <v>Tháng 8</v>
      </c>
      <c r="C220" s="1" t="s">
        <v>4</v>
      </c>
      <c r="D220" s="13">
        <v>24</v>
      </c>
      <c r="E220" s="8">
        <v>11876107</v>
      </c>
      <c r="F220" s="8">
        <v>712590</v>
      </c>
    </row>
    <row r="221" spans="1:6" x14ac:dyDescent="0.2">
      <c r="A221" s="2">
        <v>44416</v>
      </c>
      <c r="B221" s="12" t="str">
        <f>"Tháng "&amp;MONTH(Table1[[#This Row],[Ngày hạch toán]])</f>
        <v>Tháng 8</v>
      </c>
      <c r="C221" s="1" t="s">
        <v>3</v>
      </c>
      <c r="D221" s="13">
        <v>22</v>
      </c>
      <c r="E221" s="8">
        <v>11494683</v>
      </c>
      <c r="F221" s="8">
        <v>689681</v>
      </c>
    </row>
    <row r="222" spans="1:6" x14ac:dyDescent="0.2">
      <c r="A222" s="2">
        <v>44417</v>
      </c>
      <c r="B222" s="12" t="str">
        <f>"Tháng "&amp;MONTH(Table1[[#This Row],[Ngày hạch toán]])</f>
        <v>Tháng 8</v>
      </c>
      <c r="C222" s="1" t="s">
        <v>4</v>
      </c>
      <c r="D222" s="13">
        <v>23</v>
      </c>
      <c r="E222" s="8">
        <v>15679216</v>
      </c>
      <c r="F222" s="8">
        <v>940776</v>
      </c>
    </row>
    <row r="223" spans="1:6" x14ac:dyDescent="0.2">
      <c r="A223" s="2">
        <v>44418</v>
      </c>
      <c r="B223" s="12" t="str">
        <f>"Tháng "&amp;MONTH(Table1[[#This Row],[Ngày hạch toán]])</f>
        <v>Tháng 8</v>
      </c>
      <c r="C223" s="1" t="s">
        <v>4</v>
      </c>
      <c r="D223" s="13">
        <v>21</v>
      </c>
      <c r="E223" s="8">
        <v>18731730</v>
      </c>
      <c r="F223" s="8">
        <v>1123927</v>
      </c>
    </row>
    <row r="224" spans="1:6" x14ac:dyDescent="0.2">
      <c r="A224" s="2">
        <v>44419</v>
      </c>
      <c r="B224" s="12" t="str">
        <f>"Tháng "&amp;MONTH(Table1[[#This Row],[Ngày hạch toán]])</f>
        <v>Tháng 8</v>
      </c>
      <c r="C224" s="1" t="s">
        <v>5</v>
      </c>
      <c r="D224" s="13">
        <v>11</v>
      </c>
      <c r="E224" s="8">
        <v>3035781</v>
      </c>
      <c r="F224" s="8">
        <v>182162</v>
      </c>
    </row>
    <row r="225" spans="1:6" x14ac:dyDescent="0.2">
      <c r="A225" s="2">
        <v>44420</v>
      </c>
      <c r="B225" s="12" t="str">
        <f>"Tháng "&amp;MONTH(Table1[[#This Row],[Ngày hạch toán]])</f>
        <v>Tháng 8</v>
      </c>
      <c r="C225" s="1" t="s">
        <v>1</v>
      </c>
      <c r="D225" s="13">
        <v>17</v>
      </c>
      <c r="E225" s="8">
        <v>6971345</v>
      </c>
      <c r="F225" s="8">
        <v>348578</v>
      </c>
    </row>
    <row r="226" spans="1:6" x14ac:dyDescent="0.2">
      <c r="A226" s="2">
        <v>44421</v>
      </c>
      <c r="B226" s="12" t="str">
        <f>"Tháng "&amp;MONTH(Table1[[#This Row],[Ngày hạch toán]])</f>
        <v>Tháng 8</v>
      </c>
      <c r="C226" s="1" t="s">
        <v>3</v>
      </c>
      <c r="D226" s="13">
        <v>17</v>
      </c>
      <c r="E226" s="8">
        <v>17337299</v>
      </c>
      <c r="F226" s="8">
        <v>1040238</v>
      </c>
    </row>
    <row r="227" spans="1:6" x14ac:dyDescent="0.2">
      <c r="A227" s="2">
        <v>44422</v>
      </c>
      <c r="B227" s="12" t="str">
        <f>"Tháng "&amp;MONTH(Table1[[#This Row],[Ngày hạch toán]])</f>
        <v>Tháng 8</v>
      </c>
      <c r="C227" s="1" t="s">
        <v>4</v>
      </c>
      <c r="D227" s="13">
        <v>21</v>
      </c>
      <c r="E227" s="8">
        <v>5024550</v>
      </c>
      <c r="F227" s="8">
        <v>301496</v>
      </c>
    </row>
    <row r="228" spans="1:6" x14ac:dyDescent="0.2">
      <c r="A228" s="2">
        <v>44423</v>
      </c>
      <c r="B228" s="12" t="str">
        <f>"Tháng "&amp;MONTH(Table1[[#This Row],[Ngày hạch toán]])</f>
        <v>Tháng 8</v>
      </c>
      <c r="C228" s="1" t="s">
        <v>4</v>
      </c>
      <c r="D228" s="13">
        <v>21</v>
      </c>
      <c r="E228" s="8">
        <v>10740412</v>
      </c>
      <c r="F228" s="8">
        <v>644448</v>
      </c>
    </row>
    <row r="229" spans="1:6" x14ac:dyDescent="0.2">
      <c r="A229" s="2">
        <v>44424</v>
      </c>
      <c r="B229" s="12" t="str">
        <f>"Tháng "&amp;MONTH(Table1[[#This Row],[Ngày hạch toán]])</f>
        <v>Tháng 8</v>
      </c>
      <c r="C229" s="1" t="s">
        <v>4</v>
      </c>
      <c r="D229" s="13">
        <v>14</v>
      </c>
      <c r="E229" s="8">
        <v>11490989</v>
      </c>
      <c r="F229" s="8">
        <v>689483</v>
      </c>
    </row>
    <row r="230" spans="1:6" x14ac:dyDescent="0.2">
      <c r="A230" s="2">
        <v>44425</v>
      </c>
      <c r="B230" s="12" t="str">
        <f>"Tháng "&amp;MONTH(Table1[[#This Row],[Ngày hạch toán]])</f>
        <v>Tháng 8</v>
      </c>
      <c r="C230" s="1" t="s">
        <v>2</v>
      </c>
      <c r="D230" s="13">
        <v>5</v>
      </c>
      <c r="E230" s="8">
        <v>2983314</v>
      </c>
      <c r="F230" s="8">
        <v>178999</v>
      </c>
    </row>
    <row r="231" spans="1:6" x14ac:dyDescent="0.2">
      <c r="A231" s="2">
        <v>44426</v>
      </c>
      <c r="B231" s="12" t="str">
        <f>"Tháng "&amp;MONTH(Table1[[#This Row],[Ngày hạch toán]])</f>
        <v>Tháng 8</v>
      </c>
      <c r="C231" s="1" t="s">
        <v>2</v>
      </c>
      <c r="D231" s="13">
        <v>7</v>
      </c>
      <c r="E231" s="8">
        <v>1578008</v>
      </c>
      <c r="F231" s="8">
        <v>94681</v>
      </c>
    </row>
    <row r="232" spans="1:6" x14ac:dyDescent="0.2">
      <c r="A232" s="2">
        <v>44427</v>
      </c>
      <c r="B232" s="12" t="str">
        <f>"Tháng "&amp;MONTH(Table1[[#This Row],[Ngày hạch toán]])</f>
        <v>Tháng 8</v>
      </c>
      <c r="C232" s="1" t="s">
        <v>1</v>
      </c>
      <c r="D232" s="13">
        <v>11</v>
      </c>
      <c r="E232" s="8">
        <v>19338265</v>
      </c>
      <c r="F232" s="8">
        <v>966924</v>
      </c>
    </row>
    <row r="233" spans="1:6" x14ac:dyDescent="0.2">
      <c r="A233" s="2">
        <v>44428</v>
      </c>
      <c r="B233" s="12" t="str">
        <f>"Tháng "&amp;MONTH(Table1[[#This Row],[Ngày hạch toán]])</f>
        <v>Tháng 8</v>
      </c>
      <c r="C233" s="1" t="s">
        <v>4</v>
      </c>
      <c r="D233" s="13">
        <v>23</v>
      </c>
      <c r="E233" s="8">
        <v>19680584</v>
      </c>
      <c r="F233" s="8">
        <v>1180859</v>
      </c>
    </row>
    <row r="234" spans="1:6" x14ac:dyDescent="0.2">
      <c r="A234" s="2">
        <v>44429</v>
      </c>
      <c r="B234" s="12" t="str">
        <f>"Tháng "&amp;MONTH(Table1[[#This Row],[Ngày hạch toán]])</f>
        <v>Tháng 8</v>
      </c>
      <c r="C234" s="1" t="s">
        <v>5</v>
      </c>
      <c r="D234" s="13">
        <v>9</v>
      </c>
      <c r="E234" s="8">
        <v>3358297</v>
      </c>
      <c r="F234" s="8">
        <v>201513</v>
      </c>
    </row>
    <row r="235" spans="1:6" x14ac:dyDescent="0.2">
      <c r="A235" s="2">
        <v>44430</v>
      </c>
      <c r="B235" s="12" t="str">
        <f>"Tháng "&amp;MONTH(Table1[[#This Row],[Ngày hạch toán]])</f>
        <v>Tháng 8</v>
      </c>
      <c r="C235" s="1" t="s">
        <v>4</v>
      </c>
      <c r="D235" s="13">
        <v>20</v>
      </c>
      <c r="E235" s="8">
        <v>6918123</v>
      </c>
      <c r="F235" s="8">
        <v>415111</v>
      </c>
    </row>
    <row r="236" spans="1:6" x14ac:dyDescent="0.2">
      <c r="A236" s="2">
        <v>44431</v>
      </c>
      <c r="B236" s="12" t="str">
        <f>"Tháng "&amp;MONTH(Table1[[#This Row],[Ngày hạch toán]])</f>
        <v>Tháng 8</v>
      </c>
      <c r="C236" s="1" t="s">
        <v>5</v>
      </c>
      <c r="D236" s="13">
        <v>12</v>
      </c>
      <c r="E236" s="8">
        <v>15314653</v>
      </c>
      <c r="F236" s="8">
        <v>918895</v>
      </c>
    </row>
    <row r="237" spans="1:6" x14ac:dyDescent="0.2">
      <c r="A237" s="2">
        <v>44432</v>
      </c>
      <c r="B237" s="12" t="str">
        <f>"Tháng "&amp;MONTH(Table1[[#This Row],[Ngày hạch toán]])</f>
        <v>Tháng 8</v>
      </c>
      <c r="C237" s="1" t="s">
        <v>1</v>
      </c>
      <c r="D237" s="13">
        <v>23</v>
      </c>
      <c r="E237" s="8">
        <v>7343038</v>
      </c>
      <c r="F237" s="8">
        <v>367162</v>
      </c>
    </row>
    <row r="238" spans="1:6" x14ac:dyDescent="0.2">
      <c r="A238" s="2">
        <v>44433</v>
      </c>
      <c r="B238" s="12" t="str">
        <f>"Tháng "&amp;MONTH(Table1[[#This Row],[Ngày hạch toán]])</f>
        <v>Tháng 8</v>
      </c>
      <c r="C238" s="1" t="s">
        <v>4</v>
      </c>
      <c r="D238" s="13">
        <v>17</v>
      </c>
      <c r="E238" s="8">
        <v>16973141</v>
      </c>
      <c r="F238" s="8">
        <v>1018412</v>
      </c>
    </row>
    <row r="239" spans="1:6" x14ac:dyDescent="0.2">
      <c r="A239" s="2">
        <v>44434</v>
      </c>
      <c r="B239" s="12" t="str">
        <f>"Tháng "&amp;MONTH(Table1[[#This Row],[Ngày hạch toán]])</f>
        <v>Tháng 8</v>
      </c>
      <c r="C239" s="1" t="s">
        <v>1</v>
      </c>
      <c r="D239" s="13">
        <v>20</v>
      </c>
      <c r="E239" s="8">
        <v>15382496</v>
      </c>
      <c r="F239" s="8">
        <v>769135</v>
      </c>
    </row>
    <row r="240" spans="1:6" x14ac:dyDescent="0.2">
      <c r="A240" s="2">
        <v>44435</v>
      </c>
      <c r="B240" s="12" t="str">
        <f>"Tháng "&amp;MONTH(Table1[[#This Row],[Ngày hạch toán]])</f>
        <v>Tháng 8</v>
      </c>
      <c r="C240" s="1" t="s">
        <v>1</v>
      </c>
      <c r="D240" s="13">
        <v>25</v>
      </c>
      <c r="E240" s="8">
        <v>16544101</v>
      </c>
      <c r="F240" s="8">
        <v>827216</v>
      </c>
    </row>
    <row r="241" spans="1:6" x14ac:dyDescent="0.2">
      <c r="A241" s="2">
        <v>44436</v>
      </c>
      <c r="B241" s="12" t="str">
        <f>"Tháng "&amp;MONTH(Table1[[#This Row],[Ngày hạch toán]])</f>
        <v>Tháng 8</v>
      </c>
      <c r="C241" s="1" t="s">
        <v>1</v>
      </c>
      <c r="D241" s="13">
        <v>11</v>
      </c>
      <c r="E241" s="8">
        <v>2408785</v>
      </c>
      <c r="F241" s="8">
        <v>120450</v>
      </c>
    </row>
    <row r="242" spans="1:6" x14ac:dyDescent="0.2">
      <c r="A242" s="2">
        <v>44437</v>
      </c>
      <c r="B242" s="12" t="str">
        <f>"Tháng "&amp;MONTH(Table1[[#This Row],[Ngày hạch toán]])</f>
        <v>Tháng 8</v>
      </c>
      <c r="C242" s="1" t="s">
        <v>5</v>
      </c>
      <c r="D242" s="13">
        <v>6</v>
      </c>
      <c r="E242" s="8">
        <v>3405802</v>
      </c>
      <c r="F242" s="8">
        <v>204364</v>
      </c>
    </row>
    <row r="243" spans="1:6" x14ac:dyDescent="0.2">
      <c r="A243" s="2">
        <v>44438</v>
      </c>
      <c r="B243" s="12" t="str">
        <f>"Tháng "&amp;MONTH(Table1[[#This Row],[Ngày hạch toán]])</f>
        <v>Tháng 8</v>
      </c>
      <c r="C243" s="1" t="s">
        <v>3</v>
      </c>
      <c r="D243" s="13">
        <v>22</v>
      </c>
      <c r="E243" s="8">
        <v>19344234</v>
      </c>
      <c r="F243" s="8">
        <v>1160655</v>
      </c>
    </row>
    <row r="244" spans="1:6" x14ac:dyDescent="0.2">
      <c r="A244" s="2">
        <v>44439</v>
      </c>
      <c r="B244" s="12" t="str">
        <f>"Tháng "&amp;MONTH(Table1[[#This Row],[Ngày hạch toán]])</f>
        <v>Tháng 8</v>
      </c>
      <c r="C244" s="1" t="s">
        <v>4</v>
      </c>
      <c r="D244" s="13">
        <v>6</v>
      </c>
      <c r="E244" s="8">
        <v>1953968</v>
      </c>
      <c r="F244" s="8">
        <v>117262</v>
      </c>
    </row>
    <row r="245" spans="1:6" x14ac:dyDescent="0.2">
      <c r="A245" s="2">
        <v>44440</v>
      </c>
      <c r="B245" s="12" t="str">
        <f>"Tháng "&amp;MONTH(Table1[[#This Row],[Ngày hạch toán]])</f>
        <v>Tháng 9</v>
      </c>
      <c r="C245" s="1" t="s">
        <v>1</v>
      </c>
      <c r="D245" s="13">
        <v>11</v>
      </c>
      <c r="E245" s="8">
        <v>14182766</v>
      </c>
      <c r="F245" s="8">
        <v>709149</v>
      </c>
    </row>
    <row r="246" spans="1:6" x14ac:dyDescent="0.2">
      <c r="A246" s="2">
        <v>44441</v>
      </c>
      <c r="B246" s="12" t="str">
        <f>"Tháng "&amp;MONTH(Table1[[#This Row],[Ngày hạch toán]])</f>
        <v>Tháng 9</v>
      </c>
      <c r="C246" s="1" t="s">
        <v>4</v>
      </c>
      <c r="D246" s="13">
        <v>15</v>
      </c>
      <c r="E246" s="8">
        <v>14446760</v>
      </c>
      <c r="F246" s="8">
        <v>866829</v>
      </c>
    </row>
    <row r="247" spans="1:6" x14ac:dyDescent="0.2">
      <c r="A247" s="2">
        <v>44442</v>
      </c>
      <c r="B247" s="12" t="str">
        <f>"Tháng "&amp;MONTH(Table1[[#This Row],[Ngày hạch toán]])</f>
        <v>Tháng 9</v>
      </c>
      <c r="C247" s="1" t="s">
        <v>1</v>
      </c>
      <c r="D247" s="13">
        <v>22</v>
      </c>
      <c r="E247" s="8">
        <v>10620836</v>
      </c>
      <c r="F247" s="8">
        <v>531052</v>
      </c>
    </row>
    <row r="248" spans="1:6" x14ac:dyDescent="0.2">
      <c r="A248" s="2">
        <v>44443</v>
      </c>
      <c r="B248" s="12" t="str">
        <f>"Tháng "&amp;MONTH(Table1[[#This Row],[Ngày hạch toán]])</f>
        <v>Tháng 9</v>
      </c>
      <c r="C248" s="1" t="s">
        <v>4</v>
      </c>
      <c r="D248" s="13">
        <v>15</v>
      </c>
      <c r="E248" s="8">
        <v>15588367</v>
      </c>
      <c r="F248" s="8">
        <v>935326</v>
      </c>
    </row>
    <row r="249" spans="1:6" x14ac:dyDescent="0.2">
      <c r="A249" s="2">
        <v>44444</v>
      </c>
      <c r="B249" s="12" t="str">
        <f>"Tháng "&amp;MONTH(Table1[[#This Row],[Ngày hạch toán]])</f>
        <v>Tháng 9</v>
      </c>
      <c r="C249" s="1" t="s">
        <v>1</v>
      </c>
      <c r="D249" s="13">
        <v>4</v>
      </c>
      <c r="E249" s="8">
        <v>3918572</v>
      </c>
      <c r="F249" s="8">
        <v>195939</v>
      </c>
    </row>
    <row r="250" spans="1:6" x14ac:dyDescent="0.2">
      <c r="A250" s="2">
        <v>44445</v>
      </c>
      <c r="B250" s="12" t="str">
        <f>"Tháng "&amp;MONTH(Table1[[#This Row],[Ngày hạch toán]])</f>
        <v>Tháng 9</v>
      </c>
      <c r="C250" s="1" t="s">
        <v>2</v>
      </c>
      <c r="D250" s="13">
        <v>12</v>
      </c>
      <c r="E250" s="8">
        <v>6628534</v>
      </c>
      <c r="F250" s="8">
        <v>397713</v>
      </c>
    </row>
    <row r="251" spans="1:6" x14ac:dyDescent="0.2">
      <c r="A251" s="2">
        <v>44446</v>
      </c>
      <c r="B251" s="12" t="str">
        <f>"Tháng "&amp;MONTH(Table1[[#This Row],[Ngày hạch toán]])</f>
        <v>Tháng 9</v>
      </c>
      <c r="C251" s="1" t="s">
        <v>4</v>
      </c>
      <c r="D251" s="13">
        <v>15</v>
      </c>
      <c r="E251" s="8">
        <v>9395041</v>
      </c>
      <c r="F251" s="8">
        <v>563726</v>
      </c>
    </row>
    <row r="252" spans="1:6" x14ac:dyDescent="0.2">
      <c r="A252" s="2">
        <v>44447</v>
      </c>
      <c r="B252" s="12" t="str">
        <f>"Tháng "&amp;MONTH(Table1[[#This Row],[Ngày hạch toán]])</f>
        <v>Tháng 9</v>
      </c>
      <c r="C252" s="1" t="s">
        <v>5</v>
      </c>
      <c r="D252" s="13">
        <v>18</v>
      </c>
      <c r="E252" s="8">
        <v>11597884</v>
      </c>
      <c r="F252" s="8">
        <v>695889</v>
      </c>
    </row>
    <row r="253" spans="1:6" x14ac:dyDescent="0.2">
      <c r="A253" s="2">
        <v>44448</v>
      </c>
      <c r="B253" s="12" t="str">
        <f>"Tháng "&amp;MONTH(Table1[[#This Row],[Ngày hạch toán]])</f>
        <v>Tháng 9</v>
      </c>
      <c r="C253" s="1" t="s">
        <v>4</v>
      </c>
      <c r="D253" s="13">
        <v>15</v>
      </c>
      <c r="E253" s="8">
        <v>8122943</v>
      </c>
      <c r="F253" s="8">
        <v>487400</v>
      </c>
    </row>
    <row r="254" spans="1:6" x14ac:dyDescent="0.2">
      <c r="A254" s="2">
        <v>44449</v>
      </c>
      <c r="B254" s="12" t="str">
        <f>"Tháng "&amp;MONTH(Table1[[#This Row],[Ngày hạch toán]])</f>
        <v>Tháng 9</v>
      </c>
      <c r="C254" s="1" t="s">
        <v>3</v>
      </c>
      <c r="D254" s="13">
        <v>18</v>
      </c>
      <c r="E254" s="8">
        <v>5966043</v>
      </c>
      <c r="F254" s="8">
        <v>357963</v>
      </c>
    </row>
    <row r="255" spans="1:6" x14ac:dyDescent="0.2">
      <c r="A255" s="2">
        <v>44450</v>
      </c>
      <c r="B255" s="12" t="str">
        <f>"Tháng "&amp;MONTH(Table1[[#This Row],[Ngày hạch toán]])</f>
        <v>Tháng 9</v>
      </c>
      <c r="C255" s="1" t="s">
        <v>3</v>
      </c>
      <c r="D255" s="13">
        <v>25</v>
      </c>
      <c r="E255" s="8">
        <v>4285615</v>
      </c>
      <c r="F255" s="8">
        <v>257137</v>
      </c>
    </row>
    <row r="256" spans="1:6" x14ac:dyDescent="0.2">
      <c r="A256" s="2">
        <v>44451</v>
      </c>
      <c r="B256" s="12" t="str">
        <f>"Tháng "&amp;MONTH(Table1[[#This Row],[Ngày hạch toán]])</f>
        <v>Tháng 9</v>
      </c>
      <c r="C256" s="1" t="s">
        <v>5</v>
      </c>
      <c r="D256" s="13">
        <v>15</v>
      </c>
      <c r="E256" s="8">
        <v>10989654</v>
      </c>
      <c r="F256" s="8">
        <v>659395</v>
      </c>
    </row>
    <row r="257" spans="1:6" x14ac:dyDescent="0.2">
      <c r="A257" s="2">
        <v>44452</v>
      </c>
      <c r="B257" s="12" t="str">
        <f>"Tháng "&amp;MONTH(Table1[[#This Row],[Ngày hạch toán]])</f>
        <v>Tháng 9</v>
      </c>
      <c r="C257" s="1" t="s">
        <v>1</v>
      </c>
      <c r="D257" s="13">
        <v>2</v>
      </c>
      <c r="E257" s="8">
        <v>3824841</v>
      </c>
      <c r="F257" s="8">
        <v>191253</v>
      </c>
    </row>
    <row r="258" spans="1:6" x14ac:dyDescent="0.2">
      <c r="A258" s="2">
        <v>44453</v>
      </c>
      <c r="B258" s="12" t="str">
        <f>"Tháng "&amp;MONTH(Table1[[#This Row],[Ngày hạch toán]])</f>
        <v>Tháng 9</v>
      </c>
      <c r="C258" s="1" t="s">
        <v>1</v>
      </c>
      <c r="D258" s="13">
        <v>7</v>
      </c>
      <c r="E258" s="8">
        <v>2621287</v>
      </c>
      <c r="F258" s="8">
        <v>131075</v>
      </c>
    </row>
    <row r="259" spans="1:6" x14ac:dyDescent="0.2">
      <c r="A259" s="2">
        <v>44454</v>
      </c>
      <c r="B259" s="12" t="str">
        <f>"Tháng "&amp;MONTH(Table1[[#This Row],[Ngày hạch toán]])</f>
        <v>Tháng 9</v>
      </c>
      <c r="C259" s="1" t="s">
        <v>4</v>
      </c>
      <c r="D259" s="13">
        <v>10</v>
      </c>
      <c r="E259" s="8">
        <v>12363405</v>
      </c>
      <c r="F259" s="8">
        <v>741828</v>
      </c>
    </row>
    <row r="260" spans="1:6" x14ac:dyDescent="0.2">
      <c r="A260" s="2">
        <v>44455</v>
      </c>
      <c r="B260" s="12" t="str">
        <f>"Tháng "&amp;MONTH(Table1[[#This Row],[Ngày hạch toán]])</f>
        <v>Tháng 9</v>
      </c>
      <c r="C260" s="1" t="s">
        <v>1</v>
      </c>
      <c r="D260" s="13">
        <v>22</v>
      </c>
      <c r="E260" s="8">
        <v>19299310</v>
      </c>
      <c r="F260" s="8">
        <v>964976</v>
      </c>
    </row>
    <row r="261" spans="1:6" x14ac:dyDescent="0.2">
      <c r="A261" s="2">
        <v>44456</v>
      </c>
      <c r="B261" s="12" t="str">
        <f>"Tháng "&amp;MONTH(Table1[[#This Row],[Ngày hạch toán]])</f>
        <v>Tháng 9</v>
      </c>
      <c r="C261" s="1" t="s">
        <v>3</v>
      </c>
      <c r="D261" s="13">
        <v>22</v>
      </c>
      <c r="E261" s="8">
        <v>19188696</v>
      </c>
      <c r="F261" s="8">
        <v>1151322</v>
      </c>
    </row>
    <row r="262" spans="1:6" x14ac:dyDescent="0.2">
      <c r="A262" s="2">
        <v>44457</v>
      </c>
      <c r="B262" s="12" t="str">
        <f>"Tháng "&amp;MONTH(Table1[[#This Row],[Ngày hạch toán]])</f>
        <v>Tháng 9</v>
      </c>
      <c r="C262" s="1" t="s">
        <v>4</v>
      </c>
      <c r="D262" s="13">
        <v>21</v>
      </c>
      <c r="E262" s="8">
        <v>16421610</v>
      </c>
      <c r="F262" s="8">
        <v>985320</v>
      </c>
    </row>
    <row r="263" spans="1:6" x14ac:dyDescent="0.2">
      <c r="A263" s="2">
        <v>44458</v>
      </c>
      <c r="B263" s="12" t="str">
        <f>"Tháng "&amp;MONTH(Table1[[#This Row],[Ngày hạch toán]])</f>
        <v>Tháng 9</v>
      </c>
      <c r="C263" s="1" t="s">
        <v>2</v>
      </c>
      <c r="D263" s="13">
        <v>15</v>
      </c>
      <c r="E263" s="8">
        <v>15575416</v>
      </c>
      <c r="F263" s="8">
        <v>934525</v>
      </c>
    </row>
    <row r="264" spans="1:6" x14ac:dyDescent="0.2">
      <c r="A264" s="2">
        <v>44459</v>
      </c>
      <c r="B264" s="12" t="str">
        <f>"Tháng "&amp;MONTH(Table1[[#This Row],[Ngày hạch toán]])</f>
        <v>Tháng 9</v>
      </c>
      <c r="C264" s="1" t="s">
        <v>2</v>
      </c>
      <c r="D264" s="13">
        <v>13</v>
      </c>
      <c r="E264" s="8">
        <v>14057896</v>
      </c>
      <c r="F264" s="8">
        <v>843474</v>
      </c>
    </row>
    <row r="265" spans="1:6" x14ac:dyDescent="0.2">
      <c r="A265" s="2">
        <v>44460</v>
      </c>
      <c r="B265" s="12" t="str">
        <f>"Tháng "&amp;MONTH(Table1[[#This Row],[Ngày hạch toán]])</f>
        <v>Tháng 9</v>
      </c>
      <c r="C265" s="1" t="s">
        <v>1</v>
      </c>
      <c r="D265" s="13">
        <v>24</v>
      </c>
      <c r="E265" s="8">
        <v>6808242</v>
      </c>
      <c r="F265" s="8">
        <v>340423</v>
      </c>
    </row>
    <row r="266" spans="1:6" x14ac:dyDescent="0.2">
      <c r="A266" s="2">
        <v>44461</v>
      </c>
      <c r="B266" s="12" t="str">
        <f>"Tháng "&amp;MONTH(Table1[[#This Row],[Ngày hạch toán]])</f>
        <v>Tháng 9</v>
      </c>
      <c r="C266" s="1" t="s">
        <v>3</v>
      </c>
      <c r="D266" s="13">
        <v>16</v>
      </c>
      <c r="E266" s="8">
        <v>18708759</v>
      </c>
      <c r="F266" s="8">
        <v>1122526</v>
      </c>
    </row>
    <row r="267" spans="1:6" x14ac:dyDescent="0.2">
      <c r="A267" s="2">
        <v>44462</v>
      </c>
      <c r="B267" s="12" t="str">
        <f>"Tháng "&amp;MONTH(Table1[[#This Row],[Ngày hạch toán]])</f>
        <v>Tháng 9</v>
      </c>
      <c r="C267" s="1" t="s">
        <v>3</v>
      </c>
      <c r="D267" s="13">
        <v>17</v>
      </c>
      <c r="E267" s="8">
        <v>16553026</v>
      </c>
      <c r="F267" s="8">
        <v>993182</v>
      </c>
    </row>
    <row r="268" spans="1:6" x14ac:dyDescent="0.2">
      <c r="A268" s="2">
        <v>44463</v>
      </c>
      <c r="B268" s="12" t="str">
        <f>"Tháng "&amp;MONTH(Table1[[#This Row],[Ngày hạch toán]])</f>
        <v>Tháng 9</v>
      </c>
      <c r="C268" s="1" t="s">
        <v>3</v>
      </c>
      <c r="D268" s="13">
        <v>25</v>
      </c>
      <c r="E268" s="8">
        <v>11761629</v>
      </c>
      <c r="F268" s="8">
        <v>705698</v>
      </c>
    </row>
    <row r="269" spans="1:6" x14ac:dyDescent="0.2">
      <c r="A269" s="2">
        <v>44464</v>
      </c>
      <c r="B269" s="12" t="str">
        <f>"Tháng "&amp;MONTH(Table1[[#This Row],[Ngày hạch toán]])</f>
        <v>Tháng 9</v>
      </c>
      <c r="C269" s="1" t="s">
        <v>4</v>
      </c>
      <c r="D269" s="13">
        <v>22</v>
      </c>
      <c r="E269" s="8">
        <v>18197278</v>
      </c>
      <c r="F269" s="8">
        <v>1091860</v>
      </c>
    </row>
    <row r="270" spans="1:6" x14ac:dyDescent="0.2">
      <c r="A270" s="2">
        <v>44465</v>
      </c>
      <c r="B270" s="12" t="str">
        <f>"Tháng "&amp;MONTH(Table1[[#This Row],[Ngày hạch toán]])</f>
        <v>Tháng 9</v>
      </c>
      <c r="C270" s="1" t="s">
        <v>1</v>
      </c>
      <c r="D270" s="13">
        <v>23</v>
      </c>
      <c r="E270" s="8">
        <v>8099863</v>
      </c>
      <c r="F270" s="8">
        <v>405004</v>
      </c>
    </row>
    <row r="271" spans="1:6" x14ac:dyDescent="0.2">
      <c r="A271" s="2">
        <v>44466</v>
      </c>
      <c r="B271" s="12" t="str">
        <f>"Tháng "&amp;MONTH(Table1[[#This Row],[Ngày hạch toán]])</f>
        <v>Tháng 9</v>
      </c>
      <c r="C271" s="1" t="s">
        <v>2</v>
      </c>
      <c r="D271" s="13">
        <v>11</v>
      </c>
      <c r="E271" s="8">
        <v>588714</v>
      </c>
      <c r="F271" s="8">
        <v>35323</v>
      </c>
    </row>
    <row r="272" spans="1:6" x14ac:dyDescent="0.2">
      <c r="A272" s="2">
        <v>44467</v>
      </c>
      <c r="B272" s="12" t="str">
        <f>"Tháng "&amp;MONTH(Table1[[#This Row],[Ngày hạch toán]])</f>
        <v>Tháng 9</v>
      </c>
      <c r="C272" s="1" t="s">
        <v>3</v>
      </c>
      <c r="D272" s="13">
        <v>17</v>
      </c>
      <c r="E272" s="8">
        <v>18347202</v>
      </c>
      <c r="F272" s="8">
        <v>1100833</v>
      </c>
    </row>
    <row r="273" spans="1:6" x14ac:dyDescent="0.2">
      <c r="A273" s="2">
        <v>44468</v>
      </c>
      <c r="B273" s="12" t="str">
        <f>"Tháng "&amp;MONTH(Table1[[#This Row],[Ngày hạch toán]])</f>
        <v>Tháng 9</v>
      </c>
      <c r="C273" s="1" t="s">
        <v>2</v>
      </c>
      <c r="D273" s="13">
        <v>19</v>
      </c>
      <c r="E273" s="8">
        <v>6641172</v>
      </c>
      <c r="F273" s="8">
        <v>398471</v>
      </c>
    </row>
    <row r="274" spans="1:6" x14ac:dyDescent="0.2">
      <c r="A274" s="2">
        <v>44469</v>
      </c>
      <c r="B274" s="12" t="str">
        <f>"Tháng "&amp;MONTH(Table1[[#This Row],[Ngày hạch toán]])</f>
        <v>Tháng 9</v>
      </c>
      <c r="C274" s="1" t="s">
        <v>5</v>
      </c>
      <c r="D274" s="13">
        <v>4</v>
      </c>
      <c r="E274" s="8">
        <v>1487349</v>
      </c>
      <c r="F274" s="8">
        <v>89256</v>
      </c>
    </row>
    <row r="275" spans="1:6" x14ac:dyDescent="0.2">
      <c r="A275" s="2">
        <v>44470</v>
      </c>
      <c r="B275" s="12" t="str">
        <f>"Tháng "&amp;MONTH(Table1[[#This Row],[Ngày hạch toán]])</f>
        <v>Tháng 10</v>
      </c>
      <c r="C275" s="1" t="s">
        <v>4</v>
      </c>
      <c r="D275" s="13">
        <v>2</v>
      </c>
      <c r="E275" s="8">
        <v>2254289</v>
      </c>
      <c r="F275" s="8">
        <v>135281</v>
      </c>
    </row>
    <row r="276" spans="1:6" x14ac:dyDescent="0.2">
      <c r="A276" s="2">
        <v>44471</v>
      </c>
      <c r="B276" s="12" t="str">
        <f>"Tháng "&amp;MONTH(Table1[[#This Row],[Ngày hạch toán]])</f>
        <v>Tháng 10</v>
      </c>
      <c r="C276" s="1" t="s">
        <v>1</v>
      </c>
      <c r="D276" s="13">
        <v>12</v>
      </c>
      <c r="E276" s="8">
        <v>3556822</v>
      </c>
      <c r="F276" s="8">
        <v>177852</v>
      </c>
    </row>
    <row r="277" spans="1:6" x14ac:dyDescent="0.2">
      <c r="A277" s="2">
        <v>44472</v>
      </c>
      <c r="B277" s="12" t="str">
        <f>"Tháng "&amp;MONTH(Table1[[#This Row],[Ngày hạch toán]])</f>
        <v>Tháng 10</v>
      </c>
      <c r="C277" s="1" t="s">
        <v>3</v>
      </c>
      <c r="D277" s="13">
        <v>18</v>
      </c>
      <c r="E277" s="8">
        <v>5184174</v>
      </c>
      <c r="F277" s="8">
        <v>311051</v>
      </c>
    </row>
    <row r="278" spans="1:6" x14ac:dyDescent="0.2">
      <c r="A278" s="2">
        <v>44473</v>
      </c>
      <c r="B278" s="12" t="str">
        <f>"Tháng "&amp;MONTH(Table1[[#This Row],[Ngày hạch toán]])</f>
        <v>Tháng 10</v>
      </c>
      <c r="C278" s="1" t="s">
        <v>5</v>
      </c>
      <c r="D278" s="13">
        <v>3</v>
      </c>
      <c r="E278" s="8">
        <v>1579158</v>
      </c>
      <c r="F278" s="8">
        <v>94765</v>
      </c>
    </row>
    <row r="279" spans="1:6" x14ac:dyDescent="0.2">
      <c r="A279" s="2">
        <v>44474</v>
      </c>
      <c r="B279" s="12" t="str">
        <f>"Tháng "&amp;MONTH(Table1[[#This Row],[Ngày hạch toán]])</f>
        <v>Tháng 10</v>
      </c>
      <c r="C279" s="1" t="s">
        <v>2</v>
      </c>
      <c r="D279" s="13">
        <v>20</v>
      </c>
      <c r="E279" s="8">
        <v>14348695</v>
      </c>
      <c r="F279" s="8">
        <v>860922</v>
      </c>
    </row>
    <row r="280" spans="1:6" x14ac:dyDescent="0.2">
      <c r="A280" s="2">
        <v>44475</v>
      </c>
      <c r="B280" s="12" t="str">
        <f>"Tháng "&amp;MONTH(Table1[[#This Row],[Ngày hạch toán]])</f>
        <v>Tháng 10</v>
      </c>
      <c r="C280" s="1" t="s">
        <v>2</v>
      </c>
      <c r="D280" s="13">
        <v>23</v>
      </c>
      <c r="E280" s="8">
        <v>6733277</v>
      </c>
      <c r="F280" s="8">
        <v>403997</v>
      </c>
    </row>
    <row r="281" spans="1:6" x14ac:dyDescent="0.2">
      <c r="A281" s="2">
        <v>44476</v>
      </c>
      <c r="B281" s="12" t="str">
        <f>"Tháng "&amp;MONTH(Table1[[#This Row],[Ngày hạch toán]])</f>
        <v>Tháng 10</v>
      </c>
      <c r="C281" s="1" t="s">
        <v>3</v>
      </c>
      <c r="D281" s="13">
        <v>14</v>
      </c>
      <c r="E281" s="8">
        <v>18211965</v>
      </c>
      <c r="F281" s="8">
        <v>1092718</v>
      </c>
    </row>
    <row r="282" spans="1:6" x14ac:dyDescent="0.2">
      <c r="A282" s="2">
        <v>44477</v>
      </c>
      <c r="B282" s="12" t="str">
        <f>"Tháng "&amp;MONTH(Table1[[#This Row],[Ngày hạch toán]])</f>
        <v>Tháng 10</v>
      </c>
      <c r="C282" s="1" t="s">
        <v>4</v>
      </c>
      <c r="D282" s="13">
        <v>11</v>
      </c>
      <c r="E282" s="8">
        <v>17110600</v>
      </c>
      <c r="F282" s="8">
        <v>1026659</v>
      </c>
    </row>
    <row r="283" spans="1:6" x14ac:dyDescent="0.2">
      <c r="A283" s="2">
        <v>44478</v>
      </c>
      <c r="B283" s="12" t="str">
        <f>"Tháng "&amp;MONTH(Table1[[#This Row],[Ngày hạch toán]])</f>
        <v>Tháng 10</v>
      </c>
      <c r="C283" s="1" t="s">
        <v>5</v>
      </c>
      <c r="D283" s="13">
        <v>11</v>
      </c>
      <c r="E283" s="8">
        <v>6531996</v>
      </c>
      <c r="F283" s="8">
        <v>391935</v>
      </c>
    </row>
    <row r="284" spans="1:6" x14ac:dyDescent="0.2">
      <c r="A284" s="2">
        <v>44479</v>
      </c>
      <c r="B284" s="12" t="str">
        <f>"Tháng "&amp;MONTH(Table1[[#This Row],[Ngày hạch toán]])</f>
        <v>Tháng 10</v>
      </c>
      <c r="C284" s="1" t="s">
        <v>2</v>
      </c>
      <c r="D284" s="13">
        <v>12</v>
      </c>
      <c r="E284" s="8">
        <v>15781196</v>
      </c>
      <c r="F284" s="8">
        <v>946872</v>
      </c>
    </row>
    <row r="285" spans="1:6" x14ac:dyDescent="0.2">
      <c r="A285" s="2">
        <v>44480</v>
      </c>
      <c r="B285" s="12" t="str">
        <f>"Tháng "&amp;MONTH(Table1[[#This Row],[Ngày hạch toán]])</f>
        <v>Tháng 10</v>
      </c>
      <c r="C285" s="1" t="s">
        <v>5</v>
      </c>
      <c r="D285" s="13">
        <v>17</v>
      </c>
      <c r="E285" s="8">
        <v>15626900</v>
      </c>
      <c r="F285" s="8">
        <v>937629</v>
      </c>
    </row>
    <row r="286" spans="1:6" x14ac:dyDescent="0.2">
      <c r="A286" s="2">
        <v>44481</v>
      </c>
      <c r="B286" s="12" t="str">
        <f>"Tháng "&amp;MONTH(Table1[[#This Row],[Ngày hạch toán]])</f>
        <v>Tháng 10</v>
      </c>
      <c r="C286" s="1" t="s">
        <v>5</v>
      </c>
      <c r="D286" s="13">
        <v>11</v>
      </c>
      <c r="E286" s="8">
        <v>16009672</v>
      </c>
      <c r="F286" s="8">
        <v>960596</v>
      </c>
    </row>
    <row r="287" spans="1:6" x14ac:dyDescent="0.2">
      <c r="A287" s="2">
        <v>44482</v>
      </c>
      <c r="B287" s="12" t="str">
        <f>"Tháng "&amp;MONTH(Table1[[#This Row],[Ngày hạch toán]])</f>
        <v>Tháng 10</v>
      </c>
      <c r="C287" s="1" t="s">
        <v>2</v>
      </c>
      <c r="D287" s="13">
        <v>12</v>
      </c>
      <c r="E287" s="8">
        <v>18146035</v>
      </c>
      <c r="F287" s="8">
        <v>1088763</v>
      </c>
    </row>
    <row r="288" spans="1:6" x14ac:dyDescent="0.2">
      <c r="A288" s="2">
        <v>44483</v>
      </c>
      <c r="B288" s="12" t="str">
        <f>"Tháng "&amp;MONTH(Table1[[#This Row],[Ngày hạch toán]])</f>
        <v>Tháng 10</v>
      </c>
      <c r="C288" s="1" t="s">
        <v>1</v>
      </c>
      <c r="D288" s="13">
        <v>15</v>
      </c>
      <c r="E288" s="8">
        <v>16980798</v>
      </c>
      <c r="F288" s="8">
        <v>849050</v>
      </c>
    </row>
    <row r="289" spans="1:6" x14ac:dyDescent="0.2">
      <c r="A289" s="2">
        <v>44484</v>
      </c>
      <c r="B289" s="12" t="str">
        <f>"Tháng "&amp;MONTH(Table1[[#This Row],[Ngày hạch toán]])</f>
        <v>Tháng 10</v>
      </c>
      <c r="C289" s="1" t="s">
        <v>2</v>
      </c>
      <c r="D289" s="13">
        <v>12</v>
      </c>
      <c r="E289" s="8">
        <v>10526374</v>
      </c>
      <c r="F289" s="8">
        <v>631583</v>
      </c>
    </row>
    <row r="290" spans="1:6" x14ac:dyDescent="0.2">
      <c r="A290" s="2">
        <v>44485</v>
      </c>
      <c r="B290" s="12" t="str">
        <f>"Tháng "&amp;MONTH(Table1[[#This Row],[Ngày hạch toán]])</f>
        <v>Tháng 10</v>
      </c>
      <c r="C290" s="1" t="s">
        <v>5</v>
      </c>
      <c r="D290" s="13">
        <v>3</v>
      </c>
      <c r="E290" s="8">
        <v>1567792</v>
      </c>
      <c r="F290" s="8">
        <v>94083</v>
      </c>
    </row>
    <row r="291" spans="1:6" x14ac:dyDescent="0.2">
      <c r="A291" s="2">
        <v>44486</v>
      </c>
      <c r="B291" s="12" t="str">
        <f>"Tháng "&amp;MONTH(Table1[[#This Row],[Ngày hạch toán]])</f>
        <v>Tháng 10</v>
      </c>
      <c r="C291" s="1" t="s">
        <v>2</v>
      </c>
      <c r="D291" s="13">
        <v>12</v>
      </c>
      <c r="E291" s="8">
        <v>4833402</v>
      </c>
      <c r="F291" s="8">
        <v>290005</v>
      </c>
    </row>
    <row r="292" spans="1:6" x14ac:dyDescent="0.2">
      <c r="A292" s="2">
        <v>44487</v>
      </c>
      <c r="B292" s="12" t="str">
        <f>"Tháng "&amp;MONTH(Table1[[#This Row],[Ngày hạch toán]])</f>
        <v>Tháng 10</v>
      </c>
      <c r="C292" s="1" t="s">
        <v>4</v>
      </c>
      <c r="D292" s="13">
        <v>8</v>
      </c>
      <c r="E292" s="8">
        <v>656756</v>
      </c>
      <c r="F292" s="8">
        <v>39429</v>
      </c>
    </row>
    <row r="293" spans="1:6" x14ac:dyDescent="0.2">
      <c r="A293" s="2">
        <v>44488</v>
      </c>
      <c r="B293" s="12" t="str">
        <f>"Tháng "&amp;MONTH(Table1[[#This Row],[Ngày hạch toán]])</f>
        <v>Tháng 10</v>
      </c>
      <c r="C293" s="1" t="s">
        <v>1</v>
      </c>
      <c r="D293" s="13">
        <v>22</v>
      </c>
      <c r="E293" s="8">
        <v>13696314</v>
      </c>
      <c r="F293" s="8">
        <v>684826</v>
      </c>
    </row>
    <row r="294" spans="1:6" x14ac:dyDescent="0.2">
      <c r="A294" s="2">
        <v>44489</v>
      </c>
      <c r="B294" s="12" t="str">
        <f>"Tháng "&amp;MONTH(Table1[[#This Row],[Ngày hạch toán]])</f>
        <v>Tháng 10</v>
      </c>
      <c r="C294" s="1" t="s">
        <v>2</v>
      </c>
      <c r="D294" s="13">
        <v>10</v>
      </c>
      <c r="E294" s="8">
        <v>7091247</v>
      </c>
      <c r="F294" s="8">
        <v>425475</v>
      </c>
    </row>
    <row r="295" spans="1:6" x14ac:dyDescent="0.2">
      <c r="A295" s="2">
        <v>44490</v>
      </c>
      <c r="B295" s="12" t="str">
        <f>"Tháng "&amp;MONTH(Table1[[#This Row],[Ngày hạch toán]])</f>
        <v>Tháng 10</v>
      </c>
      <c r="C295" s="1" t="s">
        <v>2</v>
      </c>
      <c r="D295" s="13">
        <v>10</v>
      </c>
      <c r="E295" s="8">
        <v>2424594</v>
      </c>
      <c r="F295" s="8">
        <v>145476</v>
      </c>
    </row>
    <row r="296" spans="1:6" x14ac:dyDescent="0.2">
      <c r="A296" s="2">
        <v>44491</v>
      </c>
      <c r="B296" s="12" t="str">
        <f>"Tháng "&amp;MONTH(Table1[[#This Row],[Ngày hạch toán]])</f>
        <v>Tháng 10</v>
      </c>
      <c r="C296" s="1" t="s">
        <v>3</v>
      </c>
      <c r="D296" s="13">
        <v>23</v>
      </c>
      <c r="E296" s="8">
        <v>12373080</v>
      </c>
      <c r="F296" s="8">
        <v>742385</v>
      </c>
    </row>
    <row r="297" spans="1:6" x14ac:dyDescent="0.2">
      <c r="A297" s="2">
        <v>44492</v>
      </c>
      <c r="B297" s="12" t="str">
        <f>"Tháng "&amp;MONTH(Table1[[#This Row],[Ngày hạch toán]])</f>
        <v>Tháng 10</v>
      </c>
      <c r="C297" s="1" t="s">
        <v>3</v>
      </c>
      <c r="D297" s="13">
        <v>17</v>
      </c>
      <c r="E297" s="8">
        <v>8983792</v>
      </c>
      <c r="F297" s="8">
        <v>539028</v>
      </c>
    </row>
    <row r="298" spans="1:6" x14ac:dyDescent="0.2">
      <c r="A298" s="2">
        <v>44493</v>
      </c>
      <c r="B298" s="12" t="str">
        <f>"Tháng "&amp;MONTH(Table1[[#This Row],[Ngày hạch toán]])</f>
        <v>Tháng 10</v>
      </c>
      <c r="C298" s="1" t="s">
        <v>1</v>
      </c>
      <c r="D298" s="13">
        <v>12</v>
      </c>
      <c r="E298" s="8">
        <v>4665811</v>
      </c>
      <c r="F298" s="8">
        <v>233301</v>
      </c>
    </row>
    <row r="299" spans="1:6" x14ac:dyDescent="0.2">
      <c r="A299" s="2">
        <v>44494</v>
      </c>
      <c r="B299" s="12" t="str">
        <f>"Tháng "&amp;MONTH(Table1[[#This Row],[Ngày hạch toán]])</f>
        <v>Tháng 10</v>
      </c>
      <c r="C299" s="1" t="s">
        <v>2</v>
      </c>
      <c r="D299" s="13">
        <v>18</v>
      </c>
      <c r="E299" s="8">
        <v>15607540</v>
      </c>
      <c r="F299" s="8">
        <v>936453</v>
      </c>
    </row>
    <row r="300" spans="1:6" x14ac:dyDescent="0.2">
      <c r="A300" s="2">
        <v>44495</v>
      </c>
      <c r="B300" s="12" t="str">
        <f>"Tháng "&amp;MONTH(Table1[[#This Row],[Ngày hạch toán]])</f>
        <v>Tháng 10</v>
      </c>
      <c r="C300" s="1" t="s">
        <v>1</v>
      </c>
      <c r="D300" s="13">
        <v>10</v>
      </c>
      <c r="E300" s="8">
        <v>2037438</v>
      </c>
      <c r="F300" s="8">
        <v>101882</v>
      </c>
    </row>
    <row r="301" spans="1:6" x14ac:dyDescent="0.2">
      <c r="A301" s="2">
        <v>44496</v>
      </c>
      <c r="B301" s="12" t="str">
        <f>"Tháng "&amp;MONTH(Table1[[#This Row],[Ngày hạch toán]])</f>
        <v>Tháng 10</v>
      </c>
      <c r="C301" s="1" t="s">
        <v>4</v>
      </c>
      <c r="D301" s="13">
        <v>19</v>
      </c>
      <c r="E301" s="8">
        <v>15951756</v>
      </c>
      <c r="F301" s="8">
        <v>957129</v>
      </c>
    </row>
    <row r="302" spans="1:6" x14ac:dyDescent="0.2">
      <c r="A302" s="2">
        <v>44497</v>
      </c>
      <c r="B302" s="12" t="str">
        <f>"Tháng "&amp;MONTH(Table1[[#This Row],[Ngày hạch toán]])</f>
        <v>Tháng 10</v>
      </c>
      <c r="C302" s="1" t="s">
        <v>2</v>
      </c>
      <c r="D302" s="13">
        <v>2</v>
      </c>
      <c r="E302" s="8">
        <v>1521280</v>
      </c>
      <c r="F302" s="8">
        <v>91277</v>
      </c>
    </row>
    <row r="303" spans="1:6" x14ac:dyDescent="0.2">
      <c r="A303" s="2">
        <v>44498</v>
      </c>
      <c r="B303" s="12" t="str">
        <f>"Tháng "&amp;MONTH(Table1[[#This Row],[Ngày hạch toán]])</f>
        <v>Tháng 10</v>
      </c>
      <c r="C303" s="1" t="s">
        <v>2</v>
      </c>
      <c r="D303" s="13">
        <v>12</v>
      </c>
      <c r="E303" s="8">
        <v>5030661</v>
      </c>
      <c r="F303" s="8">
        <v>301840</v>
      </c>
    </row>
    <row r="304" spans="1:6" x14ac:dyDescent="0.2">
      <c r="A304" s="2">
        <v>44499</v>
      </c>
      <c r="B304" s="12" t="str">
        <f>"Tháng "&amp;MONTH(Table1[[#This Row],[Ngày hạch toán]])</f>
        <v>Tháng 10</v>
      </c>
      <c r="C304" s="1" t="s">
        <v>2</v>
      </c>
      <c r="D304" s="13">
        <v>21</v>
      </c>
      <c r="E304" s="8">
        <v>10697558</v>
      </c>
      <c r="F304" s="8">
        <v>641854</v>
      </c>
    </row>
    <row r="305" spans="1:6" x14ac:dyDescent="0.2">
      <c r="A305" s="2">
        <v>44500</v>
      </c>
      <c r="B305" s="12" t="str">
        <f>"Tháng "&amp;MONTH(Table1[[#This Row],[Ngày hạch toán]])</f>
        <v>Tháng 10</v>
      </c>
      <c r="C305" s="1" t="s">
        <v>4</v>
      </c>
      <c r="D305" s="13">
        <v>19</v>
      </c>
      <c r="E305" s="8">
        <v>6724567</v>
      </c>
      <c r="F305" s="8">
        <v>403498</v>
      </c>
    </row>
    <row r="306" spans="1:6" x14ac:dyDescent="0.2">
      <c r="A306" s="2">
        <v>44501</v>
      </c>
      <c r="B306" s="12" t="str">
        <f>"Tháng "&amp;MONTH(Table1[[#This Row],[Ngày hạch toán]])</f>
        <v>Tháng 11</v>
      </c>
      <c r="C306" s="1" t="s">
        <v>1</v>
      </c>
      <c r="D306" s="13">
        <v>12</v>
      </c>
      <c r="E306" s="8">
        <v>9436577</v>
      </c>
      <c r="F306" s="8">
        <v>471839</v>
      </c>
    </row>
    <row r="307" spans="1:6" x14ac:dyDescent="0.2">
      <c r="A307" s="2">
        <v>44502</v>
      </c>
      <c r="B307" s="12" t="str">
        <f>"Tháng "&amp;MONTH(Table1[[#This Row],[Ngày hạch toán]])</f>
        <v>Tháng 11</v>
      </c>
      <c r="C307" s="1" t="s">
        <v>2</v>
      </c>
      <c r="D307" s="13">
        <v>23</v>
      </c>
      <c r="E307" s="8">
        <v>14977543</v>
      </c>
      <c r="F307" s="8">
        <v>898653</v>
      </c>
    </row>
    <row r="308" spans="1:6" x14ac:dyDescent="0.2">
      <c r="A308" s="2">
        <v>44503</v>
      </c>
      <c r="B308" s="12" t="str">
        <f>"Tháng "&amp;MONTH(Table1[[#This Row],[Ngày hạch toán]])</f>
        <v>Tháng 11</v>
      </c>
      <c r="C308" s="1" t="s">
        <v>2</v>
      </c>
      <c r="D308" s="13">
        <v>22</v>
      </c>
      <c r="E308" s="8">
        <v>18052208</v>
      </c>
      <c r="F308" s="8">
        <v>1083133</v>
      </c>
    </row>
    <row r="309" spans="1:6" x14ac:dyDescent="0.2">
      <c r="A309" s="2">
        <v>44504</v>
      </c>
      <c r="B309" s="12" t="str">
        <f>"Tháng "&amp;MONTH(Table1[[#This Row],[Ngày hạch toán]])</f>
        <v>Tháng 11</v>
      </c>
      <c r="C309" s="1" t="s">
        <v>3</v>
      </c>
      <c r="D309" s="13">
        <v>5</v>
      </c>
      <c r="E309" s="8">
        <v>2100892</v>
      </c>
      <c r="F309" s="8">
        <v>126054</v>
      </c>
    </row>
    <row r="310" spans="1:6" x14ac:dyDescent="0.2">
      <c r="A310" s="2">
        <v>44505</v>
      </c>
      <c r="B310" s="12" t="str">
        <f>"Tháng "&amp;MONTH(Table1[[#This Row],[Ngày hạch toán]])</f>
        <v>Tháng 11</v>
      </c>
      <c r="C310" s="1" t="s">
        <v>1</v>
      </c>
      <c r="D310" s="13">
        <v>15</v>
      </c>
      <c r="E310" s="8">
        <v>19685847</v>
      </c>
      <c r="F310" s="8">
        <v>984303</v>
      </c>
    </row>
    <row r="311" spans="1:6" x14ac:dyDescent="0.2">
      <c r="A311" s="2">
        <v>44506</v>
      </c>
      <c r="B311" s="12" t="str">
        <f>"Tháng "&amp;MONTH(Table1[[#This Row],[Ngày hạch toán]])</f>
        <v>Tháng 11</v>
      </c>
      <c r="C311" s="1" t="s">
        <v>5</v>
      </c>
      <c r="D311" s="13">
        <v>17</v>
      </c>
      <c r="E311" s="8">
        <v>7340066</v>
      </c>
      <c r="F311" s="8">
        <v>440419</v>
      </c>
    </row>
    <row r="312" spans="1:6" x14ac:dyDescent="0.2">
      <c r="A312" s="2">
        <v>44507</v>
      </c>
      <c r="B312" s="12" t="str">
        <f>"Tháng "&amp;MONTH(Table1[[#This Row],[Ngày hạch toán]])</f>
        <v>Tháng 11</v>
      </c>
      <c r="C312" s="1" t="s">
        <v>3</v>
      </c>
      <c r="D312" s="13">
        <v>22</v>
      </c>
      <c r="E312" s="8">
        <v>11238279</v>
      </c>
      <c r="F312" s="8">
        <v>674297</v>
      </c>
    </row>
    <row r="313" spans="1:6" x14ac:dyDescent="0.2">
      <c r="A313" s="2">
        <v>44508</v>
      </c>
      <c r="B313" s="12" t="str">
        <f>"Tháng "&amp;MONTH(Table1[[#This Row],[Ngày hạch toán]])</f>
        <v>Tháng 11</v>
      </c>
      <c r="C313" s="1" t="s">
        <v>4</v>
      </c>
      <c r="D313" s="13">
        <v>3</v>
      </c>
      <c r="E313" s="8">
        <v>1298429</v>
      </c>
      <c r="F313" s="8">
        <v>77929</v>
      </c>
    </row>
    <row r="314" spans="1:6" x14ac:dyDescent="0.2">
      <c r="A314" s="2">
        <v>44509</v>
      </c>
      <c r="B314" s="12" t="str">
        <f>"Tháng "&amp;MONTH(Table1[[#This Row],[Ngày hạch toán]])</f>
        <v>Tháng 11</v>
      </c>
      <c r="C314" s="1" t="s">
        <v>5</v>
      </c>
      <c r="D314" s="13">
        <v>20</v>
      </c>
      <c r="E314" s="8">
        <v>16485351</v>
      </c>
      <c r="F314" s="8">
        <v>989137</v>
      </c>
    </row>
    <row r="315" spans="1:6" x14ac:dyDescent="0.2">
      <c r="A315" s="2">
        <v>44510</v>
      </c>
      <c r="B315" s="12" t="str">
        <f>"Tháng "&amp;MONTH(Table1[[#This Row],[Ngày hạch toán]])</f>
        <v>Tháng 11</v>
      </c>
      <c r="C315" s="1" t="s">
        <v>1</v>
      </c>
      <c r="D315" s="13">
        <v>16</v>
      </c>
      <c r="E315" s="8">
        <v>11467070</v>
      </c>
      <c r="F315" s="8">
        <v>573364</v>
      </c>
    </row>
    <row r="316" spans="1:6" x14ac:dyDescent="0.2">
      <c r="A316" s="2">
        <v>44511</v>
      </c>
      <c r="B316" s="12" t="str">
        <f>"Tháng "&amp;MONTH(Table1[[#This Row],[Ngày hạch toán]])</f>
        <v>Tháng 11</v>
      </c>
      <c r="C316" s="1" t="s">
        <v>5</v>
      </c>
      <c r="D316" s="13">
        <v>13</v>
      </c>
      <c r="E316" s="8">
        <v>6022966</v>
      </c>
      <c r="F316" s="8">
        <v>361393</v>
      </c>
    </row>
    <row r="317" spans="1:6" x14ac:dyDescent="0.2">
      <c r="A317" s="2">
        <v>44512</v>
      </c>
      <c r="B317" s="12" t="str">
        <f>"Tháng "&amp;MONTH(Table1[[#This Row],[Ngày hạch toán]])</f>
        <v>Tháng 11</v>
      </c>
      <c r="C317" s="1" t="s">
        <v>5</v>
      </c>
      <c r="D317" s="13">
        <v>11</v>
      </c>
      <c r="E317" s="8">
        <v>11737662</v>
      </c>
      <c r="F317" s="8">
        <v>704275</v>
      </c>
    </row>
    <row r="318" spans="1:6" x14ac:dyDescent="0.2">
      <c r="A318" s="2">
        <v>44513</v>
      </c>
      <c r="B318" s="12" t="str">
        <f>"Tháng "&amp;MONTH(Table1[[#This Row],[Ngày hạch toán]])</f>
        <v>Tháng 11</v>
      </c>
      <c r="C318" s="1" t="s">
        <v>1</v>
      </c>
      <c r="D318" s="13">
        <v>11</v>
      </c>
      <c r="E318" s="8">
        <v>10973933</v>
      </c>
      <c r="F318" s="8">
        <v>548707</v>
      </c>
    </row>
    <row r="319" spans="1:6" x14ac:dyDescent="0.2">
      <c r="A319" s="2">
        <v>44514</v>
      </c>
      <c r="B319" s="12" t="str">
        <f>"Tháng "&amp;MONTH(Table1[[#This Row],[Ngày hạch toán]])</f>
        <v>Tháng 11</v>
      </c>
      <c r="C319" s="1" t="s">
        <v>1</v>
      </c>
      <c r="D319" s="13">
        <v>3</v>
      </c>
      <c r="E319" s="8">
        <v>2547944</v>
      </c>
      <c r="F319" s="8">
        <v>127408</v>
      </c>
    </row>
    <row r="320" spans="1:6" x14ac:dyDescent="0.2">
      <c r="A320" s="2">
        <v>44515</v>
      </c>
      <c r="B320" s="12" t="str">
        <f>"Tháng "&amp;MONTH(Table1[[#This Row],[Ngày hạch toán]])</f>
        <v>Tháng 11</v>
      </c>
      <c r="C320" s="1" t="s">
        <v>1</v>
      </c>
      <c r="D320" s="13">
        <v>16</v>
      </c>
      <c r="E320" s="8">
        <v>8328294</v>
      </c>
      <c r="F320" s="8">
        <v>416425</v>
      </c>
    </row>
    <row r="321" spans="1:6" x14ac:dyDescent="0.2">
      <c r="A321" s="2">
        <v>44516</v>
      </c>
      <c r="B321" s="12" t="str">
        <f>"Tháng "&amp;MONTH(Table1[[#This Row],[Ngày hạch toán]])</f>
        <v>Tháng 11</v>
      </c>
      <c r="C321" s="1" t="s">
        <v>2</v>
      </c>
      <c r="D321" s="13">
        <v>10</v>
      </c>
      <c r="E321" s="8">
        <v>16864581</v>
      </c>
      <c r="F321" s="8">
        <v>1011875</v>
      </c>
    </row>
    <row r="322" spans="1:6" x14ac:dyDescent="0.2">
      <c r="A322" s="2">
        <v>44517</v>
      </c>
      <c r="B322" s="12" t="str">
        <f>"Tháng "&amp;MONTH(Table1[[#This Row],[Ngày hạch toán]])</f>
        <v>Tháng 11</v>
      </c>
      <c r="C322" s="1" t="s">
        <v>1</v>
      </c>
      <c r="D322" s="13">
        <v>12</v>
      </c>
      <c r="E322" s="8">
        <v>18057540</v>
      </c>
      <c r="F322" s="8">
        <v>902887</v>
      </c>
    </row>
    <row r="323" spans="1:6" x14ac:dyDescent="0.2">
      <c r="A323" s="2">
        <v>44518</v>
      </c>
      <c r="B323" s="12" t="str">
        <f>"Tháng "&amp;MONTH(Table1[[#This Row],[Ngày hạch toán]])</f>
        <v>Tháng 11</v>
      </c>
      <c r="C323" s="1" t="s">
        <v>5</v>
      </c>
      <c r="D323" s="13">
        <v>25</v>
      </c>
      <c r="E323" s="8">
        <v>8952129</v>
      </c>
      <c r="F323" s="8">
        <v>537143</v>
      </c>
    </row>
    <row r="324" spans="1:6" x14ac:dyDescent="0.2">
      <c r="A324" s="2">
        <v>44519</v>
      </c>
      <c r="B324" s="12" t="str">
        <f>"Tháng "&amp;MONTH(Table1[[#This Row],[Ngày hạch toán]])</f>
        <v>Tháng 11</v>
      </c>
      <c r="C324" s="1" t="s">
        <v>5</v>
      </c>
      <c r="D324" s="13">
        <v>22</v>
      </c>
      <c r="E324" s="8">
        <v>14202670</v>
      </c>
      <c r="F324" s="8">
        <v>852176</v>
      </c>
    </row>
    <row r="325" spans="1:6" x14ac:dyDescent="0.2">
      <c r="A325" s="2">
        <v>44520</v>
      </c>
      <c r="B325" s="12" t="str">
        <f>"Tháng "&amp;MONTH(Table1[[#This Row],[Ngày hạch toán]])</f>
        <v>Tháng 11</v>
      </c>
      <c r="C325" s="1" t="s">
        <v>5</v>
      </c>
      <c r="D325" s="13">
        <v>13</v>
      </c>
      <c r="E325" s="8">
        <v>19142063</v>
      </c>
      <c r="F325" s="8">
        <v>1148539</v>
      </c>
    </row>
    <row r="326" spans="1:6" x14ac:dyDescent="0.2">
      <c r="A326" s="2">
        <v>44521</v>
      </c>
      <c r="B326" s="12" t="str">
        <f>"Tháng "&amp;MONTH(Table1[[#This Row],[Ngày hạch toán]])</f>
        <v>Tháng 11</v>
      </c>
      <c r="C326" s="1" t="s">
        <v>4</v>
      </c>
      <c r="D326" s="13">
        <v>14</v>
      </c>
      <c r="E326" s="8">
        <v>11488714</v>
      </c>
      <c r="F326" s="8">
        <v>689346</v>
      </c>
    </row>
    <row r="327" spans="1:6" x14ac:dyDescent="0.2">
      <c r="A327" s="2">
        <v>44522</v>
      </c>
      <c r="B327" s="12" t="str">
        <f>"Tháng "&amp;MONTH(Table1[[#This Row],[Ngày hạch toán]])</f>
        <v>Tháng 11</v>
      </c>
      <c r="C327" s="1" t="s">
        <v>3</v>
      </c>
      <c r="D327" s="13">
        <v>3</v>
      </c>
      <c r="E327" s="8">
        <v>1397665</v>
      </c>
      <c r="F327" s="8">
        <v>83860</v>
      </c>
    </row>
    <row r="328" spans="1:6" x14ac:dyDescent="0.2">
      <c r="A328" s="2">
        <v>44523</v>
      </c>
      <c r="B328" s="12" t="str">
        <f>"Tháng "&amp;MONTH(Table1[[#This Row],[Ngày hạch toán]])</f>
        <v>Tháng 11</v>
      </c>
      <c r="C328" s="1" t="s">
        <v>1</v>
      </c>
      <c r="D328" s="13">
        <v>18</v>
      </c>
      <c r="E328" s="8">
        <v>8286427</v>
      </c>
      <c r="F328" s="8">
        <v>414332</v>
      </c>
    </row>
    <row r="329" spans="1:6" x14ac:dyDescent="0.2">
      <c r="A329" s="2">
        <v>44524</v>
      </c>
      <c r="B329" s="12" t="str">
        <f>"Tháng "&amp;MONTH(Table1[[#This Row],[Ngày hạch toán]])</f>
        <v>Tháng 11</v>
      </c>
      <c r="C329" s="1" t="s">
        <v>3</v>
      </c>
      <c r="D329" s="13">
        <v>12</v>
      </c>
      <c r="E329" s="8">
        <v>4426058</v>
      </c>
      <c r="F329" s="8">
        <v>265564</v>
      </c>
    </row>
    <row r="330" spans="1:6" x14ac:dyDescent="0.2">
      <c r="A330" s="2">
        <v>44525</v>
      </c>
      <c r="B330" s="12" t="str">
        <f>"Tháng "&amp;MONTH(Table1[[#This Row],[Ngày hạch toán]])</f>
        <v>Tháng 11</v>
      </c>
      <c r="C330" s="1" t="s">
        <v>5</v>
      </c>
      <c r="D330" s="13">
        <v>15</v>
      </c>
      <c r="E330" s="8">
        <v>11762757</v>
      </c>
      <c r="F330" s="8">
        <v>705781</v>
      </c>
    </row>
    <row r="331" spans="1:6" x14ac:dyDescent="0.2">
      <c r="A331" s="2">
        <v>44526</v>
      </c>
      <c r="B331" s="12" t="str">
        <f>"Tháng "&amp;MONTH(Table1[[#This Row],[Ngày hạch toán]])</f>
        <v>Tháng 11</v>
      </c>
      <c r="C331" s="1" t="s">
        <v>4</v>
      </c>
      <c r="D331" s="13">
        <v>15</v>
      </c>
      <c r="E331" s="8">
        <v>15839455</v>
      </c>
      <c r="F331" s="8">
        <v>950391</v>
      </c>
    </row>
    <row r="332" spans="1:6" x14ac:dyDescent="0.2">
      <c r="A332" s="2">
        <v>44527</v>
      </c>
      <c r="B332" s="12" t="str">
        <f>"Tháng "&amp;MONTH(Table1[[#This Row],[Ngày hạch toán]])</f>
        <v>Tháng 11</v>
      </c>
      <c r="C332" s="1" t="s">
        <v>3</v>
      </c>
      <c r="D332" s="13">
        <v>17</v>
      </c>
      <c r="E332" s="8">
        <v>9861462</v>
      </c>
      <c r="F332" s="8">
        <v>591688</v>
      </c>
    </row>
    <row r="333" spans="1:6" x14ac:dyDescent="0.2">
      <c r="A333" s="2">
        <v>44528</v>
      </c>
      <c r="B333" s="12" t="str">
        <f>"Tháng "&amp;MONTH(Table1[[#This Row],[Ngày hạch toán]])</f>
        <v>Tháng 11</v>
      </c>
      <c r="C333" s="1" t="s">
        <v>4</v>
      </c>
      <c r="D333" s="13">
        <v>25</v>
      </c>
      <c r="E333" s="8">
        <v>12042423</v>
      </c>
      <c r="F333" s="8">
        <v>722569</v>
      </c>
    </row>
    <row r="334" spans="1:6" x14ac:dyDescent="0.2">
      <c r="A334" s="2">
        <v>44529</v>
      </c>
      <c r="B334" s="12" t="str">
        <f>"Tháng "&amp;MONTH(Table1[[#This Row],[Ngày hạch toán]])</f>
        <v>Tháng 11</v>
      </c>
      <c r="C334" s="1" t="s">
        <v>3</v>
      </c>
      <c r="D334" s="13">
        <v>22</v>
      </c>
      <c r="E334" s="8">
        <v>8979260</v>
      </c>
      <c r="F334" s="8">
        <v>538756</v>
      </c>
    </row>
    <row r="335" spans="1:6" x14ac:dyDescent="0.2">
      <c r="A335" s="2">
        <v>44530</v>
      </c>
      <c r="B335" s="12" t="str">
        <f>"Tháng "&amp;MONTH(Table1[[#This Row],[Ngày hạch toán]])</f>
        <v>Tháng 11</v>
      </c>
      <c r="C335" s="1" t="s">
        <v>2</v>
      </c>
      <c r="D335" s="13">
        <v>11</v>
      </c>
      <c r="E335" s="8">
        <v>12174464</v>
      </c>
      <c r="F335" s="8">
        <v>730468</v>
      </c>
    </row>
    <row r="336" spans="1:6" x14ac:dyDescent="0.2">
      <c r="A336" s="2">
        <v>44531</v>
      </c>
      <c r="B336" s="12" t="str">
        <f>"Tháng "&amp;MONTH(Table1[[#This Row],[Ngày hạch toán]])</f>
        <v>Tháng 12</v>
      </c>
      <c r="C336" s="1" t="s">
        <v>1</v>
      </c>
      <c r="D336" s="13">
        <v>23</v>
      </c>
      <c r="E336" s="8">
        <v>13356089</v>
      </c>
      <c r="F336" s="8">
        <v>667815</v>
      </c>
    </row>
    <row r="337" spans="1:6" x14ac:dyDescent="0.2">
      <c r="A337" s="2">
        <v>44532</v>
      </c>
      <c r="B337" s="12" t="str">
        <f>"Tháng "&amp;MONTH(Table1[[#This Row],[Ngày hạch toán]])</f>
        <v>Tháng 12</v>
      </c>
      <c r="C337" s="1" t="s">
        <v>5</v>
      </c>
      <c r="D337" s="13">
        <v>20</v>
      </c>
      <c r="E337" s="8">
        <v>5192529</v>
      </c>
      <c r="F337" s="8">
        <v>311567</v>
      </c>
    </row>
    <row r="338" spans="1:6" x14ac:dyDescent="0.2">
      <c r="A338" s="2">
        <v>44533</v>
      </c>
      <c r="B338" s="12" t="str">
        <f>"Tháng "&amp;MONTH(Table1[[#This Row],[Ngày hạch toán]])</f>
        <v>Tháng 12</v>
      </c>
      <c r="C338" s="1" t="s">
        <v>3</v>
      </c>
      <c r="D338" s="13">
        <v>21</v>
      </c>
      <c r="E338" s="8">
        <v>17450617</v>
      </c>
      <c r="F338" s="8">
        <v>1047038</v>
      </c>
    </row>
    <row r="339" spans="1:6" x14ac:dyDescent="0.2">
      <c r="A339" s="2">
        <v>44534</v>
      </c>
      <c r="B339" s="12" t="str">
        <f>"Tháng "&amp;MONTH(Table1[[#This Row],[Ngày hạch toán]])</f>
        <v>Tháng 12</v>
      </c>
      <c r="C339" s="1" t="s">
        <v>1</v>
      </c>
      <c r="D339" s="13">
        <v>11</v>
      </c>
      <c r="E339" s="8">
        <v>3984792</v>
      </c>
      <c r="F339" s="8">
        <v>199250</v>
      </c>
    </row>
    <row r="340" spans="1:6" x14ac:dyDescent="0.2">
      <c r="A340" s="2">
        <v>44535</v>
      </c>
      <c r="B340" s="12" t="str">
        <f>"Tháng "&amp;MONTH(Table1[[#This Row],[Ngày hạch toán]])</f>
        <v>Tháng 12</v>
      </c>
      <c r="C340" s="1" t="s">
        <v>3</v>
      </c>
      <c r="D340" s="13">
        <v>4</v>
      </c>
      <c r="E340" s="8">
        <v>1176054</v>
      </c>
      <c r="F340" s="8">
        <v>70564</v>
      </c>
    </row>
    <row r="341" spans="1:6" x14ac:dyDescent="0.2">
      <c r="A341" s="2">
        <v>44536</v>
      </c>
      <c r="B341" s="12" t="str">
        <f>"Tháng "&amp;MONTH(Table1[[#This Row],[Ngày hạch toán]])</f>
        <v>Tháng 12</v>
      </c>
      <c r="C341" s="1" t="s">
        <v>4</v>
      </c>
      <c r="D341" s="13">
        <v>16</v>
      </c>
      <c r="E341" s="8">
        <v>15913993</v>
      </c>
      <c r="F341" s="8">
        <v>954863</v>
      </c>
    </row>
    <row r="342" spans="1:6" x14ac:dyDescent="0.2">
      <c r="A342" s="2">
        <v>44537</v>
      </c>
      <c r="B342" s="12" t="str">
        <f>"Tháng "&amp;MONTH(Table1[[#This Row],[Ngày hạch toán]])</f>
        <v>Tháng 12</v>
      </c>
      <c r="C342" s="1" t="s">
        <v>3</v>
      </c>
      <c r="D342" s="13">
        <v>19</v>
      </c>
      <c r="E342" s="8">
        <v>6581006</v>
      </c>
      <c r="F342" s="8">
        <v>394861</v>
      </c>
    </row>
    <row r="343" spans="1:6" x14ac:dyDescent="0.2">
      <c r="A343" s="2">
        <v>44538</v>
      </c>
      <c r="B343" s="12" t="str">
        <f>"Tháng "&amp;MONTH(Table1[[#This Row],[Ngày hạch toán]])</f>
        <v>Tháng 12</v>
      </c>
      <c r="C343" s="1" t="s">
        <v>4</v>
      </c>
      <c r="D343" s="13">
        <v>24</v>
      </c>
      <c r="E343" s="8">
        <v>18457096</v>
      </c>
      <c r="F343" s="8">
        <v>1107449</v>
      </c>
    </row>
    <row r="344" spans="1:6" x14ac:dyDescent="0.2">
      <c r="A344" s="2">
        <v>44539</v>
      </c>
      <c r="B344" s="12" t="str">
        <f>"Tháng "&amp;MONTH(Table1[[#This Row],[Ngày hạch toán]])</f>
        <v>Tháng 12</v>
      </c>
      <c r="C344" s="1" t="s">
        <v>2</v>
      </c>
      <c r="D344" s="13">
        <v>16</v>
      </c>
      <c r="E344" s="8">
        <v>12927054</v>
      </c>
      <c r="F344" s="8">
        <v>775624</v>
      </c>
    </row>
    <row r="345" spans="1:6" x14ac:dyDescent="0.2">
      <c r="A345" s="2">
        <v>44540</v>
      </c>
      <c r="B345" s="12" t="str">
        <f>"Tháng "&amp;MONTH(Table1[[#This Row],[Ngày hạch toán]])</f>
        <v>Tháng 12</v>
      </c>
      <c r="C345" s="1" t="s">
        <v>2</v>
      </c>
      <c r="D345" s="13">
        <v>21</v>
      </c>
      <c r="E345" s="8">
        <v>18660122</v>
      </c>
      <c r="F345" s="8">
        <v>1119608</v>
      </c>
    </row>
    <row r="346" spans="1:6" x14ac:dyDescent="0.2">
      <c r="A346" s="2">
        <v>44541</v>
      </c>
      <c r="B346" s="12" t="str">
        <f>"Tháng "&amp;MONTH(Table1[[#This Row],[Ngày hạch toán]])</f>
        <v>Tháng 12</v>
      </c>
      <c r="C346" s="1" t="s">
        <v>5</v>
      </c>
      <c r="D346" s="13">
        <v>19</v>
      </c>
      <c r="E346" s="8">
        <v>15062103</v>
      </c>
      <c r="F346" s="8">
        <v>903742</v>
      </c>
    </row>
    <row r="347" spans="1:6" x14ac:dyDescent="0.2">
      <c r="A347" s="2">
        <v>44542</v>
      </c>
      <c r="B347" s="12" t="str">
        <f>"Tháng "&amp;MONTH(Table1[[#This Row],[Ngày hạch toán]])</f>
        <v>Tháng 12</v>
      </c>
      <c r="C347" s="1" t="s">
        <v>3</v>
      </c>
      <c r="D347" s="13">
        <v>7</v>
      </c>
      <c r="E347" s="8">
        <v>3575422</v>
      </c>
      <c r="F347" s="8">
        <v>214526</v>
      </c>
    </row>
    <row r="348" spans="1:6" x14ac:dyDescent="0.2">
      <c r="A348" s="2">
        <v>44543</v>
      </c>
      <c r="B348" s="12" t="str">
        <f>"Tháng "&amp;MONTH(Table1[[#This Row],[Ngày hạch toán]])</f>
        <v>Tháng 12</v>
      </c>
      <c r="C348" s="1" t="s">
        <v>4</v>
      </c>
      <c r="D348" s="13">
        <v>10</v>
      </c>
      <c r="E348" s="8">
        <v>6793776</v>
      </c>
      <c r="F348" s="8">
        <v>407650</v>
      </c>
    </row>
    <row r="349" spans="1:6" x14ac:dyDescent="0.2">
      <c r="A349" s="2">
        <v>44544</v>
      </c>
      <c r="B349" s="12" t="str">
        <f>"Tháng "&amp;MONTH(Table1[[#This Row],[Ngày hạch toán]])</f>
        <v>Tháng 12</v>
      </c>
      <c r="C349" s="1" t="s">
        <v>3</v>
      </c>
      <c r="D349" s="13">
        <v>11</v>
      </c>
      <c r="E349" s="8">
        <v>2784876</v>
      </c>
      <c r="F349" s="8">
        <v>167093</v>
      </c>
    </row>
    <row r="350" spans="1:6" x14ac:dyDescent="0.2">
      <c r="A350" s="2">
        <v>44545</v>
      </c>
      <c r="B350" s="12" t="str">
        <f>"Tháng "&amp;MONTH(Table1[[#This Row],[Ngày hạch toán]])</f>
        <v>Tháng 12</v>
      </c>
      <c r="C350" s="1" t="s">
        <v>1</v>
      </c>
      <c r="D350" s="13">
        <v>14</v>
      </c>
      <c r="E350" s="8">
        <v>17633089</v>
      </c>
      <c r="F350" s="8">
        <v>881665</v>
      </c>
    </row>
    <row r="351" spans="1:6" x14ac:dyDescent="0.2">
      <c r="A351" s="2">
        <v>44546</v>
      </c>
      <c r="B351" s="12" t="str">
        <f>"Tháng "&amp;MONTH(Table1[[#This Row],[Ngày hạch toán]])</f>
        <v>Tháng 12</v>
      </c>
      <c r="C351" s="1" t="s">
        <v>5</v>
      </c>
      <c r="D351" s="13">
        <v>23</v>
      </c>
      <c r="E351" s="8">
        <v>19951022</v>
      </c>
      <c r="F351" s="8">
        <v>1197077</v>
      </c>
    </row>
    <row r="352" spans="1:6" x14ac:dyDescent="0.2">
      <c r="A352" s="2">
        <v>44547</v>
      </c>
      <c r="B352" s="12" t="str">
        <f>"Tháng "&amp;MONTH(Table1[[#This Row],[Ngày hạch toán]])</f>
        <v>Tháng 12</v>
      </c>
      <c r="C352" s="1" t="s">
        <v>4</v>
      </c>
      <c r="D352" s="13">
        <v>4</v>
      </c>
      <c r="E352" s="8">
        <v>1441597</v>
      </c>
      <c r="F352" s="8">
        <v>86519</v>
      </c>
    </row>
    <row r="353" spans="1:6" x14ac:dyDescent="0.2">
      <c r="A353" s="2">
        <v>44548</v>
      </c>
      <c r="B353" s="12" t="str">
        <f>"Tháng "&amp;MONTH(Table1[[#This Row],[Ngày hạch toán]])</f>
        <v>Tháng 12</v>
      </c>
      <c r="C353" s="1" t="s">
        <v>5</v>
      </c>
      <c r="D353" s="13">
        <v>5</v>
      </c>
      <c r="E353" s="8">
        <v>1314861</v>
      </c>
      <c r="F353" s="8">
        <v>78907</v>
      </c>
    </row>
    <row r="354" spans="1:6" x14ac:dyDescent="0.2">
      <c r="A354" s="2">
        <v>44549</v>
      </c>
      <c r="B354" s="12" t="str">
        <f>"Tháng "&amp;MONTH(Table1[[#This Row],[Ngày hạch toán]])</f>
        <v>Tháng 12</v>
      </c>
      <c r="C354" s="1" t="s">
        <v>2</v>
      </c>
      <c r="D354" s="13">
        <v>17</v>
      </c>
      <c r="E354" s="8">
        <v>10446722</v>
      </c>
      <c r="F354" s="8">
        <v>626804</v>
      </c>
    </row>
    <row r="355" spans="1:6" x14ac:dyDescent="0.2">
      <c r="A355" s="2">
        <v>44550</v>
      </c>
      <c r="B355" s="12" t="str">
        <f>"Tháng "&amp;MONTH(Table1[[#This Row],[Ngày hạch toán]])</f>
        <v>Tháng 12</v>
      </c>
      <c r="C355" s="1" t="s">
        <v>4</v>
      </c>
      <c r="D355" s="13">
        <v>10</v>
      </c>
      <c r="E355" s="8">
        <v>6385649</v>
      </c>
      <c r="F355" s="8">
        <v>383162</v>
      </c>
    </row>
    <row r="356" spans="1:6" x14ac:dyDescent="0.2">
      <c r="A356" s="2">
        <v>44551</v>
      </c>
      <c r="B356" s="12" t="str">
        <f>"Tháng "&amp;MONTH(Table1[[#This Row],[Ngày hạch toán]])</f>
        <v>Tháng 12</v>
      </c>
      <c r="C356" s="1" t="s">
        <v>2</v>
      </c>
      <c r="D356" s="13">
        <v>22</v>
      </c>
      <c r="E356" s="8">
        <v>10746695</v>
      </c>
      <c r="F356" s="8">
        <v>644802</v>
      </c>
    </row>
    <row r="357" spans="1:6" x14ac:dyDescent="0.2">
      <c r="A357" s="2">
        <v>44552</v>
      </c>
      <c r="B357" s="12" t="str">
        <f>"Tháng "&amp;MONTH(Table1[[#This Row],[Ngày hạch toán]])</f>
        <v>Tháng 12</v>
      </c>
      <c r="C357" s="1" t="s">
        <v>4</v>
      </c>
      <c r="D357" s="13">
        <v>11</v>
      </c>
      <c r="E357" s="8">
        <v>16601811</v>
      </c>
      <c r="F357" s="8">
        <v>996132</v>
      </c>
    </row>
    <row r="358" spans="1:6" x14ac:dyDescent="0.2">
      <c r="A358" s="2">
        <v>44553</v>
      </c>
      <c r="B358" s="12" t="str">
        <f>"Tháng "&amp;MONTH(Table1[[#This Row],[Ngày hạch toán]])</f>
        <v>Tháng 12</v>
      </c>
      <c r="C358" s="1" t="s">
        <v>5</v>
      </c>
      <c r="D358" s="13">
        <v>14</v>
      </c>
      <c r="E358" s="8">
        <v>14965539</v>
      </c>
      <c r="F358" s="8">
        <v>897948</v>
      </c>
    </row>
    <row r="359" spans="1:6" x14ac:dyDescent="0.2">
      <c r="A359" s="2">
        <v>44554</v>
      </c>
      <c r="B359" s="12" t="str">
        <f>"Tháng "&amp;MONTH(Table1[[#This Row],[Ngày hạch toán]])</f>
        <v>Tháng 12</v>
      </c>
      <c r="C359" s="1" t="s">
        <v>3</v>
      </c>
      <c r="D359" s="13">
        <v>23</v>
      </c>
      <c r="E359" s="8">
        <v>14220118</v>
      </c>
      <c r="F359" s="8">
        <v>853208</v>
      </c>
    </row>
    <row r="360" spans="1:6" x14ac:dyDescent="0.2">
      <c r="A360" s="2">
        <v>44555</v>
      </c>
      <c r="B360" s="12" t="str">
        <f>"Tháng "&amp;MONTH(Table1[[#This Row],[Ngày hạch toán]])</f>
        <v>Tháng 12</v>
      </c>
      <c r="C360" s="1" t="s">
        <v>3</v>
      </c>
      <c r="D360" s="13">
        <v>11</v>
      </c>
      <c r="E360" s="8">
        <v>15141853</v>
      </c>
      <c r="F360" s="8">
        <v>908512</v>
      </c>
    </row>
    <row r="361" spans="1:6" x14ac:dyDescent="0.2">
      <c r="A361" s="2">
        <v>44556</v>
      </c>
      <c r="B361" s="12" t="str">
        <f>"Tháng "&amp;MONTH(Table1[[#This Row],[Ngày hạch toán]])</f>
        <v>Tháng 12</v>
      </c>
      <c r="C361" s="1" t="s">
        <v>4</v>
      </c>
      <c r="D361" s="13">
        <v>24</v>
      </c>
      <c r="E361" s="8">
        <v>13605508</v>
      </c>
      <c r="F361" s="8">
        <v>816354</v>
      </c>
    </row>
    <row r="362" spans="1:6" x14ac:dyDescent="0.2">
      <c r="A362" s="2">
        <v>44557</v>
      </c>
      <c r="B362" s="12" t="str">
        <f>"Tháng "&amp;MONTH(Table1[[#This Row],[Ngày hạch toán]])</f>
        <v>Tháng 12</v>
      </c>
      <c r="C362" s="1" t="s">
        <v>5</v>
      </c>
      <c r="D362" s="13">
        <v>8</v>
      </c>
      <c r="E362" s="8">
        <v>2527100</v>
      </c>
      <c r="F362" s="8">
        <v>151641</v>
      </c>
    </row>
    <row r="363" spans="1:6" x14ac:dyDescent="0.2">
      <c r="A363" s="2">
        <v>44558</v>
      </c>
      <c r="B363" s="12" t="str">
        <f>"Tháng "&amp;MONTH(Table1[[#This Row],[Ngày hạch toán]])</f>
        <v>Tháng 12</v>
      </c>
      <c r="C363" s="1" t="s">
        <v>3</v>
      </c>
      <c r="D363" s="13">
        <v>15</v>
      </c>
      <c r="E363" s="8">
        <v>5806271</v>
      </c>
      <c r="F363" s="8">
        <v>348377</v>
      </c>
    </row>
    <row r="364" spans="1:6" x14ac:dyDescent="0.2">
      <c r="A364" s="2">
        <v>44559</v>
      </c>
      <c r="B364" s="12" t="str">
        <f>"Tháng "&amp;MONTH(Table1[[#This Row],[Ngày hạch toán]])</f>
        <v>Tháng 12</v>
      </c>
      <c r="C364" s="1" t="s">
        <v>2</v>
      </c>
      <c r="D364" s="13">
        <v>25</v>
      </c>
      <c r="E364" s="8">
        <v>17029252</v>
      </c>
      <c r="F364" s="8">
        <v>1021756</v>
      </c>
    </row>
    <row r="365" spans="1:6" x14ac:dyDescent="0.2">
      <c r="A365" s="2">
        <v>44560</v>
      </c>
      <c r="B365" s="12" t="str">
        <f>"Tháng "&amp;MONTH(Table1[[#This Row],[Ngày hạch toán]])</f>
        <v>Tháng 12</v>
      </c>
      <c r="C365" s="1" t="s">
        <v>2</v>
      </c>
      <c r="D365" s="13">
        <v>13</v>
      </c>
      <c r="E365" s="8">
        <v>14305587</v>
      </c>
      <c r="F365" s="8">
        <v>858336</v>
      </c>
    </row>
    <row r="366" spans="1:6" x14ac:dyDescent="0.2">
      <c r="A366" s="2">
        <v>44561</v>
      </c>
      <c r="B366" s="12" t="str">
        <f>"Tháng "&amp;MONTH(Table1[[#This Row],[Ngày hạch toán]])</f>
        <v>Tháng 12</v>
      </c>
      <c r="C366" s="1" t="s">
        <v>5</v>
      </c>
      <c r="D366" s="13">
        <v>11</v>
      </c>
      <c r="E366" s="8">
        <v>17096924</v>
      </c>
      <c r="F366" s="8">
        <v>1025831</v>
      </c>
    </row>
  </sheetData>
  <phoneticPr fontId="3"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Câu1</vt:lpstr>
      <vt:lpstr>Câu2</vt:lpstr>
      <vt:lpstr>Cau3</vt:lpstr>
      <vt:lpstr>Cau5</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2021-11-24T17:30:10Z</dcterms:created>
  <dcterms:modified xsi:type="dcterms:W3CDTF">2022-01-11T13:16:47Z</dcterms:modified>
</cp:coreProperties>
</file>